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ituran.sarikaya\OneDrive - Bahceşehir Üniversitesi\F&amp;B Paylaşım\0_Acil Gündemler\2026 OFİS SARF MALZEME ALIMI\AÇIK İHALE\İhale Dokümanları\"/>
    </mc:Choice>
  </mc:AlternateContent>
  <bookViews>
    <workbookView xWindow="-105" yWindow="-105" windowWidth="25815" windowHeight="15615"/>
  </bookViews>
  <sheets>
    <sheet name="Sayfa1" sheetId="6" r:id="rId1"/>
  </sheets>
  <definedNames>
    <definedName name="_xlnm.Print_Area" localSheetId="0">Sayfa1!$A$1:$I$138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9" i="6" l="1"/>
  <c r="I30" i="6"/>
  <c r="I31" i="6"/>
  <c r="I32" i="6"/>
  <c r="I33" i="6"/>
  <c r="I10" i="6"/>
  <c r="I11" i="6"/>
  <c r="I12" i="6"/>
  <c r="I13" i="6"/>
  <c r="I14" i="6"/>
  <c r="I15" i="6"/>
  <c r="I16" i="6"/>
  <c r="I17" i="6"/>
  <c r="I18" i="6"/>
  <c r="I19" i="6"/>
  <c r="I20" i="6"/>
  <c r="I21" i="6"/>
  <c r="I22" i="6"/>
  <c r="I23" i="6"/>
  <c r="I24" i="6"/>
  <c r="I25" i="6"/>
  <c r="I26" i="6"/>
  <c r="I27" i="6"/>
  <c r="I28" i="6"/>
  <c r="I34" i="6"/>
  <c r="I35" i="6"/>
  <c r="I36" i="6"/>
  <c r="I37" i="6"/>
  <c r="I38" i="6"/>
  <c r="I39" i="6"/>
  <c r="I40" i="6"/>
  <c r="I41" i="6"/>
  <c r="I42" i="6"/>
  <c r="I43" i="6"/>
  <c r="I44" i="6"/>
  <c r="I45" i="6"/>
  <c r="I46" i="6"/>
  <c r="I47" i="6"/>
  <c r="I48" i="6"/>
  <c r="I49" i="6"/>
  <c r="I50" i="6"/>
  <c r="I51" i="6"/>
  <c r="I52" i="6"/>
  <c r="I53" i="6"/>
  <c r="I54" i="6"/>
  <c r="I55" i="6"/>
  <c r="I56" i="6"/>
  <c r="I57" i="6"/>
  <c r="I58" i="6"/>
  <c r="I59" i="6"/>
  <c r="I60" i="6"/>
  <c r="I61" i="6"/>
  <c r="I62" i="6"/>
  <c r="I63" i="6"/>
  <c r="I64" i="6"/>
  <c r="I65" i="6"/>
  <c r="I66" i="6"/>
  <c r="I67" i="6"/>
  <c r="I68" i="6"/>
  <c r="I69" i="6"/>
  <c r="I70" i="6"/>
  <c r="I71" i="6"/>
  <c r="I72" i="6"/>
  <c r="I73" i="6"/>
  <c r="I74" i="6"/>
  <c r="I75" i="6"/>
  <c r="I76" i="6"/>
  <c r="I77" i="6"/>
  <c r="I78" i="6"/>
  <c r="I79" i="6"/>
  <c r="I80" i="6"/>
  <c r="I81" i="6"/>
  <c r="I82" i="6"/>
  <c r="I83" i="6"/>
  <c r="I84" i="6"/>
  <c r="I85" i="6"/>
  <c r="I86" i="6"/>
  <c r="I87" i="6"/>
  <c r="I88" i="6"/>
  <c r="I89" i="6"/>
  <c r="I90" i="6"/>
  <c r="I91" i="6"/>
  <c r="I92" i="6"/>
  <c r="I93" i="6"/>
  <c r="I94" i="6"/>
  <c r="I95" i="6"/>
  <c r="I96" i="6"/>
  <c r="I97" i="6"/>
  <c r="I98" i="6"/>
  <c r="I99" i="6"/>
  <c r="I100" i="6"/>
  <c r="I101" i="6"/>
  <c r="I102" i="6"/>
  <c r="I103" i="6"/>
  <c r="I104" i="6"/>
  <c r="I105" i="6"/>
  <c r="I106" i="6"/>
  <c r="I107" i="6"/>
  <c r="I108" i="6"/>
  <c r="I109" i="6"/>
  <c r="I110" i="6"/>
  <c r="I111" i="6"/>
  <c r="I112" i="6"/>
  <c r="I113" i="6"/>
  <c r="I114" i="6"/>
  <c r="I115" i="6"/>
  <c r="I116" i="6"/>
  <c r="I117" i="6"/>
  <c r="I118" i="6"/>
  <c r="I119" i="6"/>
  <c r="I120" i="6"/>
  <c r="I121" i="6"/>
  <c r="I123" i="6"/>
  <c r="I124" i="6"/>
  <c r="I125" i="6"/>
  <c r="I126" i="6"/>
  <c r="I127" i="6"/>
  <c r="I9" i="6"/>
  <c r="I128" i="6" l="1"/>
</calcChain>
</file>

<file path=xl/sharedStrings.xml><?xml version="1.0" encoding="utf-8"?>
<sst xmlns="http://schemas.openxmlformats.org/spreadsheetml/2006/main" count="611" uniqueCount="315">
  <si>
    <t>Sıra No</t>
  </si>
  <si>
    <t>Ürün Grubu</t>
  </si>
  <si>
    <t>Malzeme Adı</t>
  </si>
  <si>
    <t>Miktar</t>
  </si>
  <si>
    <t>Birim</t>
  </si>
  <si>
    <t>Ofis İkram</t>
  </si>
  <si>
    <t xml:space="preserve">AHŞAP KARIŞTIRICI </t>
  </si>
  <si>
    <t>PAKET</t>
  </si>
  <si>
    <t>ÇAY BARDAĞI</t>
  </si>
  <si>
    <t xml:space="preserve">ÇAY TABAĞI </t>
  </si>
  <si>
    <t>IHLAMUR ÇAYI</t>
  </si>
  <si>
    <t>KARTON BARDAK</t>
  </si>
  <si>
    <t>ADET</t>
  </si>
  <si>
    <t>KUŞBURNU ÇAYI</t>
  </si>
  <si>
    <t>KÜP ŞEKER</t>
  </si>
  <si>
    <t>NANE LİMON ÇAYI</t>
  </si>
  <si>
    <t>CLASSİC ÇÖZÜNEBİLİR KAHVE %100</t>
  </si>
  <si>
    <t>NESCAFE FİNCANI ( PORSELEN )</t>
  </si>
  <si>
    <t>PLASTİK ÇATAL 100'lu</t>
  </si>
  <si>
    <t>PLASTİK KAŞIK 100'lu</t>
  </si>
  <si>
    <t>SU BARDAĞI 6 LI</t>
  </si>
  <si>
    <t>SÜT TOZU 400 ML KUTU</t>
  </si>
  <si>
    <t>TOZ ÇAY</t>
  </si>
  <si>
    <t>TÜRK KAHVE FİNCANI</t>
  </si>
  <si>
    <t>TÜRK KAHVESİ</t>
  </si>
  <si>
    <t>YEŞİL ÇAY</t>
  </si>
  <si>
    <t>Ofis Kırtasiye</t>
  </si>
  <si>
    <t>0.5 MM B UÇ 12 Lİ PAKET</t>
  </si>
  <si>
    <t>0.7 MM B UÇ 12 Lİ PAKET</t>
  </si>
  <si>
    <t>0.9 MM B UÇ</t>
  </si>
  <si>
    <t xml:space="preserve">4D MEKANİZMA KLASÖR </t>
  </si>
  <si>
    <t>A3 FOTOKOPİ KAĞIDI</t>
  </si>
  <si>
    <t>TOP</t>
  </si>
  <si>
    <t>A4 FOTOKOPİ KAĞIDI</t>
  </si>
  <si>
    <t>ALKALİN  KARE PİL</t>
  </si>
  <si>
    <t>ASETAT KALEMİ  MAVİ ( CD KALEMİ )</t>
  </si>
  <si>
    <t>ASETAT KALEMİ  SİYAH ( CD KALEMİ )</t>
  </si>
  <si>
    <t>ATAŞ NO 4</t>
  </si>
  <si>
    <t>ATAŞ NO 5</t>
  </si>
  <si>
    <t xml:space="preserve">KOLİ </t>
  </si>
  <si>
    <t>BÜYÜK BOY D 2 PİL</t>
  </si>
  <si>
    <t>CETVEL 30 CM PLASTİK</t>
  </si>
  <si>
    <t>CETVEL 50 CM PLASTİK</t>
  </si>
  <si>
    <t>ÇİFT TARAFLI BANT</t>
  </si>
  <si>
    <t>DELGEÇ ORTA BOY</t>
  </si>
  <si>
    <t>DVD</t>
  </si>
  <si>
    <t>DVD  ZARFI</t>
  </si>
  <si>
    <t>EVRAK RAFI ÜÇLÜ (HAREKETLİ)</t>
  </si>
  <si>
    <t>FLIPCHART KAĞIDI</t>
  </si>
  <si>
    <t>FLIPCHART YAZI TAHTASI</t>
  </si>
  <si>
    <t>FOSFORLU KALEM MAVİ</t>
  </si>
  <si>
    <t>FOSFORLU KALEM PEMBE</t>
  </si>
  <si>
    <t>FOSFORLU KALEM SARI</t>
  </si>
  <si>
    <t>FOSFORLU KALEM TURUNCU</t>
  </si>
  <si>
    <t>FOSFORLU KALEM YEŞİL</t>
  </si>
  <si>
    <t>HARİTA ÇİVİSİ</t>
  </si>
  <si>
    <t>HESAP MAKİNESİ</t>
  </si>
  <si>
    <t>ISTAMPA MÜREKKEBİ MAVİ</t>
  </si>
  <si>
    <t>ISTAMPA MÜREKKEBİ SİYAH</t>
  </si>
  <si>
    <t>İMZA DOSYASI 12 YAPRAK LACİVERT</t>
  </si>
  <si>
    <t>JAPON YAPIŞTIRICI</t>
  </si>
  <si>
    <t>KALEM PİL İNCE</t>
  </si>
  <si>
    <t>KALEM PİL NORMAL</t>
  </si>
  <si>
    <t xml:space="preserve">KALEM TRAŞ </t>
  </si>
  <si>
    <t>KALEMLİK SETİ ( 3 LÜ )</t>
  </si>
  <si>
    <t>KISKAÇ 19 MM</t>
  </si>
  <si>
    <t>KISKAÇ 51 MM</t>
  </si>
  <si>
    <t>KLASÖR DAR LACİVERT</t>
  </si>
  <si>
    <t>KLASÖR GENİŞ LACİVERT</t>
  </si>
  <si>
    <t xml:space="preserve">KOLİ BANDI </t>
  </si>
  <si>
    <t>KURŞUN KALEM KIRMIZI 12 Lİ PAKET</t>
  </si>
  <si>
    <t>KURŞUN KALEM SİYAH 12 Lİ PAKET</t>
  </si>
  <si>
    <t>KÜP NOT</t>
  </si>
  <si>
    <t>LASTİK 50 GR.</t>
  </si>
  <si>
    <t>LAZER ETİKET  105 mm x 42.69 mm 1 sayfada 14 Adet</t>
  </si>
  <si>
    <t>MAKAS</t>
  </si>
  <si>
    <t>MAKET BIÇAĞI GENİŞ</t>
  </si>
  <si>
    <t xml:space="preserve">MANTAR PANO </t>
  </si>
  <si>
    <t>PİLOT KALEM KIRMIZI</t>
  </si>
  <si>
    <t>PİLOT KALEM MAVİ</t>
  </si>
  <si>
    <t>POŞET DOSYA A4</t>
  </si>
  <si>
    <t>PRİT  YAPIŞTIRICI</t>
  </si>
  <si>
    <t>RAPTİYE</t>
  </si>
  <si>
    <t xml:space="preserve">SİLGİ SOFT </t>
  </si>
  <si>
    <t>ŞERİT SİLİCİ</t>
  </si>
  <si>
    <t>TAHTA KALEMİ KIRMIZI</t>
  </si>
  <si>
    <t>TAHTA KALEMİ MAVİ</t>
  </si>
  <si>
    <t>TAHTA KALEMİ SİYAH</t>
  </si>
  <si>
    <t>TAHTA KALEMİ YEŞİL</t>
  </si>
  <si>
    <t>TAHTA SİLGİSİ MIKNATISLI</t>
  </si>
  <si>
    <t>TEL SÖKÜCÜ</t>
  </si>
  <si>
    <t>TELLİ DOSYA MAVİ 50 Lİ</t>
  </si>
  <si>
    <t>TOPLU İĞNE 28 MM</t>
  </si>
  <si>
    <t xml:space="preserve">TÜKENMEZ KALEM KIRMIZI </t>
  </si>
  <si>
    <t xml:space="preserve">TÜKENMEZ KALEM MAVİ </t>
  </si>
  <si>
    <t xml:space="preserve">TÜKENMEZ KALEM SİYAH </t>
  </si>
  <si>
    <t>UÇLU KALEM 0.5 MM</t>
  </si>
  <si>
    <t>UÇLU KALEM 0.7 MM</t>
  </si>
  <si>
    <t>UÇLU KALEM 0.9 MM</t>
  </si>
  <si>
    <t>UHU 35ML</t>
  </si>
  <si>
    <t>YAPIŞKANLI NOT KAĞIDI SARI 40*50 MM</t>
  </si>
  <si>
    <t>YARIM KAPAK LÜX PEMBE</t>
  </si>
  <si>
    <t>ZIMBA MAKİNESİ NO:10</t>
  </si>
  <si>
    <t>ZIMBA MAKİNESİ NO:24/6</t>
  </si>
  <si>
    <t>ZIMBA TELİ NO:10</t>
  </si>
  <si>
    <t>ZIMBA TELİ NO:24/6</t>
  </si>
  <si>
    <t>Ofis Temizlik</t>
  </si>
  <si>
    <t>BULAŞIK SÜNGERİ 5 Lİ</t>
  </si>
  <si>
    <t>ÇAMAŞIR SUYU</t>
  </si>
  <si>
    <t>ODA KOKUSU</t>
  </si>
  <si>
    <t>ODA KOKUSU MAKİNESİ</t>
  </si>
  <si>
    <t>TEMİZLİK BEZİ 5 Lİ</t>
  </si>
  <si>
    <t>Z KATLI HAVLU 200 YPRK 12Lİ </t>
  </si>
  <si>
    <t>KOLİ</t>
  </si>
  <si>
    <t>JUMBO TUVALET KAĞIDI 90 M </t>
  </si>
  <si>
    <t>HAREKETLİ KAĞIT HAVLU 4 KG 21 CM 6'LI</t>
  </si>
  <si>
    <t>TUVALET KAĞIDI 24 'LÜ </t>
  </si>
  <si>
    <t>KAĞIT HAVLU 8 'Lİ </t>
  </si>
  <si>
    <t>BULAŞIK DETERJANI - MAKİNE TABLETİ 100'LÜ</t>
  </si>
  <si>
    <t xml:space="preserve">BULAŞIK DETERJANI - ELDE YIKIMA </t>
  </si>
  <si>
    <t>ÇAY KAŞIĞI METAL -12</t>
  </si>
  <si>
    <t xml:space="preserve">PLASTİK TABAK 100'lu </t>
  </si>
  <si>
    <t>İMZA KALEMİ (UNİ-BALL SİGNO BROAD) - MAVİ</t>
  </si>
  <si>
    <t>İMZA KALEMİ (UNİ-BALL SİGNO BROAD) - KIRMIZI</t>
  </si>
  <si>
    <t>ÖZELLİKLERİ</t>
  </si>
  <si>
    <t>MARKA ALTERNATİFLERİ</t>
  </si>
  <si>
    <t>14 CM 1000 Lİ PAKET</t>
  </si>
  <si>
    <t>- </t>
  </si>
  <si>
    <t>100 ML 6 LI PAKET CAM</t>
  </si>
  <si>
    <t>PAŞABAHÇE-LAV-GÜRALLAR</t>
  </si>
  <si>
    <t>EBAT 1,20 MM 6 LI METAL</t>
  </si>
  <si>
    <t>10X2 CM 6 LI CAM YUVARLAK</t>
  </si>
  <si>
    <t>BARDAK POŞET 20 Lİ</t>
  </si>
  <si>
    <t>DOĞADAN-LİPTON-DOĞUŞ</t>
  </si>
  <si>
    <t>1KG KUTU PAKET</t>
  </si>
  <si>
    <t>BAL KÜPÜ-TORKU-DOĞUŞ</t>
  </si>
  <si>
    <t>200GR PAKET</t>
  </si>
  <si>
    <t>NESCAFE-JACOBS-TCHİBO</t>
  </si>
  <si>
    <t>195 ML CAM 6 LI PAKET</t>
  </si>
  <si>
    <t>1654 MM PLASTİK 100 LÜ PAKET</t>
  </si>
  <si>
    <t>Polistren Yapılı, Beyaz Renkli, Suya dayanıklı, 21 CM veya üzeri olmalı</t>
  </si>
  <si>
    <t xml:space="preserve">200 ML 6 LI </t>
  </si>
  <si>
    <t xml:space="preserve">400GR - </t>
  </si>
  <si>
    <t>COFFEE MATE-PINAR-FLORESTA</t>
  </si>
  <si>
    <t>RİZE TURİST DÖKME 1 KG</t>
  </si>
  <si>
    <t>ÇAYKUR-LİPTON-DOĞUŞ</t>
  </si>
  <si>
    <t>6 LI PORSELEN FİNCAN TAKIMI</t>
  </si>
  <si>
    <t>100GR PAKET - 25 koli olarak</t>
  </si>
  <si>
    <t>MEHMET EFENDİ-KAHVE DÜNYASI-ABDULLAH EFENDİ</t>
  </si>
  <si>
    <t>12 Lİ TÜP</t>
  </si>
  <si>
    <t>TOMBOW-FABER CASTELL-ROTRİNG</t>
  </si>
  <si>
    <t xml:space="preserve">TEKLİ TÜP </t>
  </si>
  <si>
    <t>7CM</t>
  </si>
  <si>
    <t>BİGPOİNT-ÖNDER-ESSELTE</t>
  </si>
  <si>
    <t xml:space="preserve"> 1.SINIF HAMUR - 80 GR - 500'LÜK</t>
  </si>
  <si>
    <t>CHAMEK-COPİER BOND-NAVİGATOR</t>
  </si>
  <si>
    <t>9 VOLT</t>
  </si>
  <si>
    <t>DURACELL - VARTA - PANOSONİC</t>
  </si>
  <si>
    <t xml:space="preserve">0,3 MM CD KALEMİ </t>
  </si>
  <si>
    <t>EDDİNG-FABER CASTELL-RUBENİS</t>
  </si>
  <si>
    <t>MONDO-MAS-NOKİ</t>
  </si>
  <si>
    <t>32 MM 80 LÜ PAKET</t>
  </si>
  <si>
    <t>50 MM 50 LÜ PAKET</t>
  </si>
  <si>
    <t>60X40X40 CM</t>
  </si>
  <si>
    <t>1.5 V YUVARLAK</t>
  </si>
  <si>
    <t>DURACELL - PHILIPS - VARTA - PANASONİC</t>
  </si>
  <si>
    <t>30 CM PLASTİK</t>
  </si>
  <si>
    <t>YILDIZLAR-HATAS-RIO</t>
  </si>
  <si>
    <t>50 CM PLASTİK</t>
  </si>
  <si>
    <t>ŞEFFAF, 19 MM 5 METRE</t>
  </si>
  <si>
    <t>NOKİ - ACR -</t>
  </si>
  <si>
    <t>ORTA BOY 15 SAYFA DELME KAPASİTELİ</t>
  </si>
  <si>
    <t>MONDO-MAS-KRAF</t>
  </si>
  <si>
    <t>DVD 4.7 GB</t>
  </si>
  <si>
    <t>HP-PHILIPS-IOMEGA</t>
  </si>
  <si>
    <t>12,5 X 12,5 CM ADET</t>
  </si>
  <si>
    <t>PLASTİK ŞEFFAF 3 LÜ HAREKETLİ</t>
  </si>
  <si>
    <t>ARK-MONDO-HATAS</t>
  </si>
  <si>
    <t>70X100 ÖLÇÜSÜ</t>
  </si>
  <si>
    <t>PANDA - KRAF - İNTER</t>
  </si>
  <si>
    <t>MAVİ</t>
  </si>
  <si>
    <t>FABER CASTELL-MİKRO-KRAF</t>
  </si>
  <si>
    <t>PEMBE</t>
  </si>
  <si>
    <t>SARI</t>
  </si>
  <si>
    <t xml:space="preserve">TURUNCU </t>
  </si>
  <si>
    <t>YEŞİL</t>
  </si>
  <si>
    <t xml:space="preserve">18 Lİ KUTU RENKLİ </t>
  </si>
  <si>
    <t>MAS-CASSA-LACCO</t>
  </si>
  <si>
    <t>MASA TİPİ  12 HANELİ</t>
  </si>
  <si>
    <t>CANON -NOKİ-CASSİO</t>
  </si>
  <si>
    <t>30cc</t>
  </si>
  <si>
    <t>PELİKAN - KRAF-PİCADOR</t>
  </si>
  <si>
    <t>A4 EBAT 12 YAPRAK LACİVERT - SİYAH</t>
  </si>
  <si>
    <t>DİLMAN - LEITZ</t>
  </si>
  <si>
    <t>İĞNE UÇLU 0,7 MM MAVİ</t>
  </si>
  <si>
    <t>UNİBALL SİGNO</t>
  </si>
  <si>
    <t>3GR TEKLİ</t>
  </si>
  <si>
    <t>PATTEX</t>
  </si>
  <si>
    <t>ALKALİN PİL AA</t>
  </si>
  <si>
    <t>DURACELL-PHILIPS- VARTA -PANASONİC</t>
  </si>
  <si>
    <t>ALKALİN PİL AAA</t>
  </si>
  <si>
    <t>KÖŞELİ PLASTİK</t>
  </si>
  <si>
    <t>3A METAL SİYAH  PERFORRE OFİS SETİ 3 LÜ (ataşlık-küpnotluk-kalemlik)</t>
  </si>
  <si>
    <t>-</t>
  </si>
  <si>
    <t xml:space="preserve">19 MM 12 Lİ </t>
  </si>
  <si>
    <t>MAS-NOKİ-BİGPOİNT - KRAF</t>
  </si>
  <si>
    <t xml:space="preserve">51 MM 12 Lİ  </t>
  </si>
  <si>
    <t>28.5X 32 X 5 CM LACİVERT</t>
  </si>
  <si>
    <t>NOKİ-CASSA-KRAF</t>
  </si>
  <si>
    <t>28.5 X 32 X 7 CM LACİVERT</t>
  </si>
  <si>
    <t>45 MM X 100 M ŞEFFAF 1 PAKETTE 6 ADET VAR</t>
  </si>
  <si>
    <t xml:space="preserve">KIRMIZI 12 Lİ PAKET </t>
  </si>
  <si>
    <t>ADEL-FABER CASTELL-BIC</t>
  </si>
  <si>
    <t>SİYAH 12 Lİ PAKET</t>
  </si>
  <si>
    <t>78 MM X 78 MM PAKET</t>
  </si>
  <si>
    <t>AMBALAJ 50 GR KUTU</t>
  </si>
  <si>
    <t>MAS-CASSA-ART </t>
  </si>
  <si>
    <t>Lazer Etiket A4'de 21 ADET</t>
  </si>
  <si>
    <t xml:space="preserve">Tanex </t>
  </si>
  <si>
    <t xml:space="preserve">ORTA BOY 19 CM </t>
  </si>
  <si>
    <t>KRAF-TEMAT-MAS</t>
  </si>
  <si>
    <t>GENİŞ - PLASTİK</t>
  </si>
  <si>
    <t>MAS-3A- KRAF</t>
  </si>
  <si>
    <t>30*45 CM</t>
  </si>
  <si>
    <t>AKYAZI-INTER-SONYAL</t>
  </si>
  <si>
    <t>BİC-UNİBALL-FABER CASTELL</t>
  </si>
  <si>
    <t>MAVİ 0,5 MM UÇ</t>
  </si>
  <si>
    <t>SİYAH 0,5 MM UÇ</t>
  </si>
  <si>
    <t xml:space="preserve">11 DELİKLİ 100 LÜ PAKET </t>
  </si>
  <si>
    <t>NOKİ-KRAF-LEİTZ</t>
  </si>
  <si>
    <t>STICK  YAPIŞTIRICI 43 GR</t>
  </si>
  <si>
    <t>PRİTT - FABEL - ADEL</t>
  </si>
  <si>
    <t>30 LU KUTU</t>
  </si>
  <si>
    <t>MAS-CASSA-BRONS</t>
  </si>
  <si>
    <t>12*33 MM EBAT</t>
  </si>
  <si>
    <t>MAS-NOKİ-CASSA</t>
  </si>
  <si>
    <t>40 MM X 22 MM X 12 MM SOFT</t>
  </si>
  <si>
    <t>FABER CASTELL-ROTRİNG-MAS</t>
  </si>
  <si>
    <t>5MM X 8 M EBAT</t>
  </si>
  <si>
    <t xml:space="preserve">YUVARLAK UÇ KALINLIĞI 1.5-3 MM KIRMIZI </t>
  </si>
  <si>
    <t>EDDİNG-KRAF-MİKRO</t>
  </si>
  <si>
    <t>YUVARLAK UÇ KALINLIĞI 1.5-3 MM MAVİ</t>
  </si>
  <si>
    <t>YUVARLAK UÇ KALINLIĞI 1.5-3 MM SİYAH</t>
  </si>
  <si>
    <t>YUVARLAK UÇ KALINLIĞI 1.5-3 MM YEŞİL</t>
  </si>
  <si>
    <t xml:space="preserve"> PLASTİK MIKNATISLI</t>
  </si>
  <si>
    <t>HATAS-BRONS-MARLA-PANDA</t>
  </si>
  <si>
    <t xml:space="preserve">6 X 4 EBAT </t>
  </si>
  <si>
    <t>MAS-CASSA-MOPAK</t>
  </si>
  <si>
    <t>50 Lİ A4 BOYUTUNA UYGUN MAVİ</t>
  </si>
  <si>
    <t>28 MM  20GR PAKET</t>
  </si>
  <si>
    <t>MAS-CASSA-KRAF</t>
  </si>
  <si>
    <t xml:space="preserve">KIRMIZI 0.7MM UÇLU </t>
  </si>
  <si>
    <t>FABER CASTELL-UNİBALL-PENSAN</t>
  </si>
  <si>
    <t xml:space="preserve">MAVİ 0.7MM UÇLU </t>
  </si>
  <si>
    <t xml:space="preserve">SİYAH 0.7MM UÇLU </t>
  </si>
  <si>
    <t>0.5 MM UÇ</t>
  </si>
  <si>
    <t>FABER CASTELL-ROTRİNG-MONDO</t>
  </si>
  <si>
    <t>0.7 MM UÇ</t>
  </si>
  <si>
    <t>0.9 MM UÇ</t>
  </si>
  <si>
    <t xml:space="preserve">35ML </t>
  </si>
  <si>
    <t>UHU-POLİGON-SELKO </t>
  </si>
  <si>
    <t>SARI 40*50 MM EBAT</t>
  </si>
  <si>
    <t>NOKİ-KRAF-3M</t>
  </si>
  <si>
    <t>TELLİ DOSYA YARIM KAPAK 50 Lİ</t>
  </si>
  <si>
    <t>ALEMDAR</t>
  </si>
  <si>
    <t>NO:10 15 SAYFA ZIMBALAMA KAPASİTELİ</t>
  </si>
  <si>
    <t>NO:24/6 25 SAYFA ZIMBALAMA KAPASİTELİ</t>
  </si>
  <si>
    <t>1000 Lİ PAKET NO:10 ZIMBAYA UYUMLU</t>
  </si>
  <si>
    <t>NOKİ-MAS-LACCO</t>
  </si>
  <si>
    <t>1000Lİ PAKET NO:24/6 ZIMBAYA UYUMLU</t>
  </si>
  <si>
    <t>İĞNE UÇLU 0,7 MM KIRMIZI</t>
  </si>
  <si>
    <t xml:space="preserve">SELOBANT 12*33  </t>
  </si>
  <si>
    <t>SIVI, 650/675 ML</t>
  </si>
  <si>
    <t>PRİL-FAİRY-BİNGO</t>
  </si>
  <si>
    <t>TABLET Leke çıkarmada etkili, 3 bölmeli kapsül teknolojisi Ekstra parlaklık</t>
  </si>
  <si>
    <t>FİNİS-FAİRY</t>
  </si>
  <si>
    <t>OLUKLU</t>
  </si>
  <si>
    <t>SCOTCH BRİTE-PAREX-MİNTAX</t>
  </si>
  <si>
    <t>750 ML</t>
  </si>
  <si>
    <t>DOMESTOS-ACE-PEROS</t>
  </si>
  <si>
    <t>DİSCOVER -AİRWİCK-GLADE</t>
  </si>
  <si>
    <t>AİRWİCK-DİSCOVER-EXOSUAL</t>
  </si>
  <si>
    <t>34X35 5 Lİ PAKET</t>
  </si>
  <si>
    <t>VİLEDA-SCOTCH BRİTE-PAREX</t>
  </si>
  <si>
    <t xml:space="preserve">SELPAK-PAPİA- SOLO </t>
  </si>
  <si>
    <t>MALİ TEKLİF FORMU</t>
  </si>
  <si>
    <t>İsteklinin Adı:</t>
  </si>
  <si>
    <t>Birim Fiyat</t>
  </si>
  <si>
    <t>Toplam Fiyat</t>
  </si>
  <si>
    <t>TOPLAM(KDV Hariç)</t>
  </si>
  <si>
    <t>Teklif düzenleme tarihi	:</t>
  </si>
  <si>
    <t>BAU LOGOLU - 7 Oz 180 ml - en az  4gr olmalıdır.</t>
  </si>
  <si>
    <t>PLASTİK( ŞEFFAF ) BARDAK</t>
  </si>
  <si>
    <t>ŞEFFAF PLASTİK 180CC BARDAK</t>
  </si>
  <si>
    <t>FİTRE KAHVE</t>
  </si>
  <si>
    <t>250 - 500  GR ARASI</t>
  </si>
  <si>
    <t>STARBUCKS - MEHMET EFENDİ - KAHVE DÜNYASI</t>
  </si>
  <si>
    <t>FİTRE KAHVE KAĞIDI</t>
  </si>
  <si>
    <t>80'Lİ PAKET</t>
  </si>
  <si>
    <t>STARBUCKS - TCHİBO - KAHVE DÜNYASI</t>
  </si>
  <si>
    <t>ATAŞ NO 7</t>
  </si>
  <si>
    <t>70 MM 25-50'Lİ PAKET</t>
  </si>
  <si>
    <t>KIRMIZI 0,5 MM UÇ</t>
  </si>
  <si>
    <t>PİLOT KALEM SİYAH</t>
  </si>
  <si>
    <t>200 YAPRAK 12 KOLİ</t>
  </si>
  <si>
    <t xml:space="preserve">90 METRE </t>
  </si>
  <si>
    <t>4 KG 21ALUA 4 KG 21 CM 6 PAKET</t>
  </si>
  <si>
    <t xml:space="preserve">24'LÜ PAKET </t>
  </si>
  <si>
    <t xml:space="preserve">8'Lİ PALET </t>
  </si>
  <si>
    <t>TEKÇEK TUVELET Kağıdı</t>
  </si>
  <si>
    <t xml:space="preserve">EN:11,5 cm BOY: 19 cm 24'LÜ PAKET </t>
  </si>
  <si>
    <t>RULOPAK / SELPAK</t>
  </si>
  <si>
    <t>İşbu teklifimiz ihale gerçekleştirme tarihinden itibaren …………. gün (En az 90 gün olmalıdır) geçerlidir. 
2026 Ofis Sarf Malzemesi Alımı ihalesine ait tüm ihale dokümanını okuduk ve kabul ediyoruz.
İsteklinin Kaşesi
  Yetkili İmza</t>
  </si>
  <si>
    <t xml:space="preserve">2026 Ofis Sarf Malzemesi Alımı </t>
  </si>
  <si>
    <t>İşin Adı: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</si>
</sst>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 #,##0_-;\-* #,##0_-;_-* &quot;-&quot;??_-;_-@_-"/>
  </numFmts>
  <fonts count="10" x14ac:knownFonts="1">
    <font>
      <sz val="11"/>
      <color theme="1"/>
      <name val="Calibri"/>
      <family val="2"/>
      <scheme val="minor"/>
    </font>
    <font>
      <sz val="11"/>
      <color theme="1"/>
      <name val="Calibri"/>
      <family val="2"/>
      <scheme val="minor"/>
    </font>
    <font>
      <sz val="10"/>
      <color theme="1"/>
      <name val="Times New Roman"/>
      <family val="1"/>
      <charset val="162"/>
    </font>
    <font>
      <sz val="10"/>
      <name val="Arial"/>
      <family val="2"/>
      <charset val="162"/>
    </font>
    <font>
      <sz val="14"/>
      <color theme="1"/>
      <name val="Times New Roman"/>
      <family val="1"/>
      <charset val="162"/>
    </font>
    <font>
      <b/>
      <sz val="16"/>
      <color theme="1"/>
      <name val="Times New Roman"/>
      <family val="1"/>
      <charset val="162"/>
    </font>
    <font>
      <sz val="11"/>
      <color theme="1"/>
      <name val="Times New Roman"/>
      <family val="1"/>
      <charset val="162"/>
    </font>
    <font>
      <b/>
      <sz val="10"/>
      <color rgb="FF000000"/>
      <name val="Times New Roman"/>
      <family val="1"/>
      <charset val="162"/>
    </font>
    <font>
      <sz val="10"/>
      <color rgb="FF000000"/>
      <name val="Times New Roman"/>
      <family val="1"/>
      <charset val="162"/>
    </font>
    <font>
      <b/>
      <sz val="11"/>
      <color theme="1"/>
      <name val="Times New Roman"/>
      <family val="1"/>
      <charset val="162"/>
    </font>
  </fonts>
  <fills count="4">
    <fill>
      <patternFill patternType="none"/>
    </fill>
    <fill>
      <patternFill patternType="gray125"/>
    </fill>
    <fill>
      <patternFill patternType="solid">
        <fgColor rgb="FFD9D9D9"/>
        <bgColor indexed="64"/>
      </patternFill>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3" fillId="0" borderId="0"/>
  </cellStyleXfs>
  <cellXfs count="23">
    <xf numFmtId="0" fontId="0" fillId="0" borderId="0" xfId="0"/>
    <xf numFmtId="0" fontId="6" fillId="0" borderId="0" xfId="0" applyFont="1"/>
    <xf numFmtId="2"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44" fontId="7" fillId="2" borderId="1" xfId="2" applyFont="1" applyFill="1" applyBorder="1" applyAlignment="1">
      <alignment horizontal="center" vertical="center" wrapText="1"/>
    </xf>
    <xf numFmtId="0" fontId="6" fillId="0" borderId="0" xfId="0" applyFont="1" applyAlignment="1">
      <alignment wrapText="1"/>
    </xf>
    <xf numFmtId="2" fontId="8" fillId="0" borderId="1" xfId="0" applyNumberFormat="1"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vertical="center"/>
    </xf>
    <xf numFmtId="44" fontId="8" fillId="0" borderId="1" xfId="2" applyFont="1" applyBorder="1" applyAlignment="1">
      <alignment horizontal="center" vertical="center"/>
    </xf>
    <xf numFmtId="0" fontId="8" fillId="0" borderId="1" xfId="0" applyFont="1" applyBorder="1" applyAlignment="1">
      <alignment vertical="center" wrapText="1"/>
    </xf>
    <xf numFmtId="164" fontId="8" fillId="0" borderId="1" xfId="1" applyNumberFormat="1" applyFont="1" applyBorder="1" applyAlignment="1">
      <alignment horizontal="center" vertical="center"/>
    </xf>
    <xf numFmtId="0" fontId="8" fillId="3" borderId="1" xfId="0" applyFont="1" applyFill="1" applyBorder="1" applyAlignment="1">
      <alignment vertical="center"/>
    </xf>
    <xf numFmtId="0" fontId="2" fillId="0" borderId="1" xfId="0" applyFont="1" applyBorder="1" applyAlignment="1">
      <alignment vertical="center" wrapText="1"/>
    </xf>
    <xf numFmtId="0" fontId="2" fillId="0" borderId="1" xfId="0" applyFont="1" applyBorder="1" applyAlignment="1">
      <alignment horizontal="left" vertical="top" wrapText="1"/>
    </xf>
    <xf numFmtId="0" fontId="2" fillId="0" borderId="1" xfId="0" applyFont="1" applyBorder="1" applyAlignment="1">
      <alignment horizontal="left" vertical="center" wrapText="1"/>
    </xf>
    <xf numFmtId="2" fontId="6" fillId="0" borderId="0" xfId="0" applyNumberFormat="1" applyFont="1"/>
    <xf numFmtId="2" fontId="5" fillId="0" borderId="0" xfId="0" applyNumberFormat="1" applyFont="1" applyAlignment="1">
      <alignment horizontal="center" vertical="center"/>
    </xf>
    <xf numFmtId="2" fontId="9" fillId="0" borderId="0" xfId="0" applyNumberFormat="1" applyFont="1" applyAlignment="1">
      <alignment horizontal="right"/>
    </xf>
    <xf numFmtId="2" fontId="7" fillId="0" borderId="2" xfId="0" applyNumberFormat="1" applyFont="1" applyBorder="1" applyAlignment="1">
      <alignment horizontal="right" vertical="center"/>
    </xf>
    <xf numFmtId="2" fontId="7" fillId="0" borderId="3" xfId="0" applyNumberFormat="1" applyFont="1" applyBorder="1" applyAlignment="1">
      <alignment horizontal="right" vertical="center"/>
    </xf>
    <xf numFmtId="2" fontId="7" fillId="0" borderId="4" xfId="0" applyNumberFormat="1" applyFont="1" applyBorder="1" applyAlignment="1">
      <alignment horizontal="right" vertical="center"/>
    </xf>
    <xf numFmtId="2" fontId="4" fillId="0" borderId="0" xfId="0" applyNumberFormat="1" applyFont="1" applyAlignment="1">
      <alignment horizontal="left" wrapText="1"/>
    </xf>
  </cellXfs>
  <cellStyles count="4">
    <cellStyle name="Normal" xfId="0" builtinId="0"/>
    <cellStyle name="Normal 3 2" xfId="3"/>
    <cellStyle name="ParaBirimi" xfId="2" builtinId="4"/>
    <cellStyle name="Virgül"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295275</xdr:colOff>
      <xdr:row>0</xdr:row>
      <xdr:rowOff>174625</xdr:rowOff>
    </xdr:from>
    <xdr:to>
      <xdr:col>8</xdr:col>
      <xdr:colOff>993140</xdr:colOff>
      <xdr:row>5</xdr:row>
      <xdr:rowOff>67945</xdr:rowOff>
    </xdr:to>
    <xdr:pic>
      <xdr:nvPicPr>
        <xdr:cNvPr id="2" name="Resim 1">
          <a:extLst>
            <a:ext uri="{FF2B5EF4-FFF2-40B4-BE49-F238E27FC236}">
              <a16:creationId xmlns:a16="http://schemas.microsoft.com/office/drawing/2014/main" id="{F1C45242-E817-A7F6-541D-13BB031E5C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03025" y="174625"/>
          <a:ext cx="697865" cy="84582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37"/>
  <sheetViews>
    <sheetView tabSelected="1" view="pageBreakPreview" topLeftCell="A31" zoomScale="70" zoomScaleNormal="100" zoomScaleSheetLayoutView="70" workbookViewId="0">
      <selection activeCell="O119" sqref="O119"/>
    </sheetView>
  </sheetViews>
  <sheetFormatPr defaultColWidth="9.140625" defaultRowHeight="15" x14ac:dyDescent="0.25"/>
  <cols>
    <col min="1" max="1" width="6.5703125" style="16" bestFit="1" customWidth="1"/>
    <col min="2" max="2" width="11.5703125" style="1" bestFit="1" customWidth="1"/>
    <col min="3" max="3" width="44" style="1" bestFit="1" customWidth="1"/>
    <col min="4" max="4" width="47.85546875" style="1" customWidth="1"/>
    <col min="5" max="5" width="26" style="1" customWidth="1"/>
    <col min="6" max="6" width="11" style="1" bestFit="1" customWidth="1"/>
    <col min="7" max="7" width="7.28515625" style="1" bestFit="1" customWidth="1"/>
    <col min="8" max="8" width="15.140625" style="1" customWidth="1"/>
    <col min="9" max="9" width="18.85546875" style="1" customWidth="1"/>
    <col min="10" max="16384" width="9.140625" style="1"/>
  </cols>
  <sheetData>
    <row r="1" spans="1:10" x14ac:dyDescent="0.25">
      <c r="A1" s="17" t="s">
        <v>285</v>
      </c>
      <c r="B1" s="17"/>
      <c r="C1" s="17"/>
      <c r="D1" s="17"/>
      <c r="E1" s="17"/>
      <c r="F1" s="17"/>
      <c r="G1" s="17"/>
      <c r="H1" s="17"/>
      <c r="I1" s="17"/>
      <c r="J1" s="17"/>
    </row>
    <row r="2" spans="1:10" x14ac:dyDescent="0.25">
      <c r="A2" s="17"/>
      <c r="B2" s="17"/>
      <c r="C2" s="17"/>
      <c r="D2" s="17"/>
      <c r="E2" s="17"/>
      <c r="F2" s="17"/>
      <c r="G2" s="17"/>
      <c r="H2" s="17"/>
      <c r="I2" s="17"/>
      <c r="J2" s="17"/>
    </row>
    <row r="3" spans="1:10" x14ac:dyDescent="0.25">
      <c r="A3" s="17"/>
      <c r="B3" s="17"/>
      <c r="C3" s="17"/>
      <c r="D3" s="17"/>
      <c r="E3" s="17"/>
      <c r="F3" s="17"/>
      <c r="G3" s="17"/>
      <c r="H3" s="17"/>
      <c r="I3" s="17"/>
      <c r="J3" s="17"/>
    </row>
    <row r="4" spans="1:10" x14ac:dyDescent="0.25">
      <c r="A4" s="18" t="s">
        <v>314</v>
      </c>
      <c r="B4" s="18"/>
      <c r="C4" s="18"/>
      <c r="D4" s="1" t="s">
        <v>313</v>
      </c>
    </row>
    <row r="5" spans="1:10" x14ac:dyDescent="0.25">
      <c r="A5" s="18" t="s">
        <v>286</v>
      </c>
      <c r="B5" s="18"/>
      <c r="C5" s="18"/>
    </row>
    <row r="6" spans="1:10" x14ac:dyDescent="0.25">
      <c r="A6" s="18" t="s">
        <v>290</v>
      </c>
      <c r="B6" s="18"/>
      <c r="C6" s="18"/>
    </row>
    <row r="8" spans="1:10" s="5" customFormat="1" ht="30" customHeight="1" x14ac:dyDescent="0.25">
      <c r="A8" s="2" t="s">
        <v>0</v>
      </c>
      <c r="B8" s="3" t="s">
        <v>1</v>
      </c>
      <c r="C8" s="3" t="s">
        <v>2</v>
      </c>
      <c r="D8" s="3" t="s">
        <v>124</v>
      </c>
      <c r="E8" s="3" t="s">
        <v>125</v>
      </c>
      <c r="F8" s="3" t="s">
        <v>3</v>
      </c>
      <c r="G8" s="3" t="s">
        <v>4</v>
      </c>
      <c r="H8" s="4" t="s">
        <v>287</v>
      </c>
      <c r="I8" s="4" t="s">
        <v>288</v>
      </c>
    </row>
    <row r="9" spans="1:10" x14ac:dyDescent="0.25">
      <c r="A9" s="6">
        <v>1.01</v>
      </c>
      <c r="B9" s="7" t="s">
        <v>5</v>
      </c>
      <c r="C9" s="8" t="s">
        <v>6</v>
      </c>
      <c r="D9" s="8" t="s">
        <v>126</v>
      </c>
      <c r="E9" s="8" t="s">
        <v>127</v>
      </c>
      <c r="F9" s="7">
        <v>600</v>
      </c>
      <c r="G9" s="7" t="s">
        <v>7</v>
      </c>
      <c r="H9" s="9"/>
      <c r="I9" s="9">
        <f>H9*F9</f>
        <v>0</v>
      </c>
    </row>
    <row r="10" spans="1:10" x14ac:dyDescent="0.25">
      <c r="A10" s="6">
        <v>1.02</v>
      </c>
      <c r="B10" s="7" t="s">
        <v>5</v>
      </c>
      <c r="C10" s="8" t="s">
        <v>8</v>
      </c>
      <c r="D10" s="8" t="s">
        <v>128</v>
      </c>
      <c r="E10" s="8" t="s">
        <v>129</v>
      </c>
      <c r="F10" s="7">
        <v>300</v>
      </c>
      <c r="G10" s="7" t="s">
        <v>7</v>
      </c>
      <c r="H10" s="9"/>
      <c r="I10" s="9">
        <f t="shared" ref="I10:I76" si="0">H10*F10</f>
        <v>0</v>
      </c>
    </row>
    <row r="11" spans="1:10" x14ac:dyDescent="0.25">
      <c r="A11" s="6">
        <v>1.03</v>
      </c>
      <c r="B11" s="7" t="s">
        <v>5</v>
      </c>
      <c r="C11" s="8" t="s">
        <v>120</v>
      </c>
      <c r="D11" s="8" t="s">
        <v>130</v>
      </c>
      <c r="E11" s="8" t="s">
        <v>129</v>
      </c>
      <c r="F11" s="7">
        <v>75</v>
      </c>
      <c r="G11" s="7" t="s">
        <v>7</v>
      </c>
      <c r="H11" s="9"/>
      <c r="I11" s="9">
        <f t="shared" si="0"/>
        <v>0</v>
      </c>
    </row>
    <row r="12" spans="1:10" x14ac:dyDescent="0.25">
      <c r="A12" s="6">
        <v>1.04</v>
      </c>
      <c r="B12" s="7" t="s">
        <v>5</v>
      </c>
      <c r="C12" s="10" t="s">
        <v>9</v>
      </c>
      <c r="D12" s="8" t="s">
        <v>131</v>
      </c>
      <c r="E12" s="8" t="s">
        <v>129</v>
      </c>
      <c r="F12" s="7">
        <v>200</v>
      </c>
      <c r="G12" s="7" t="s">
        <v>7</v>
      </c>
      <c r="H12" s="9"/>
      <c r="I12" s="9">
        <f t="shared" si="0"/>
        <v>0</v>
      </c>
    </row>
    <row r="13" spans="1:10" x14ac:dyDescent="0.25">
      <c r="A13" s="6">
        <v>1.05</v>
      </c>
      <c r="B13" s="7" t="s">
        <v>5</v>
      </c>
      <c r="C13" s="8" t="s">
        <v>10</v>
      </c>
      <c r="D13" s="8" t="s">
        <v>132</v>
      </c>
      <c r="E13" s="8" t="s">
        <v>133</v>
      </c>
      <c r="F13" s="7">
        <v>600</v>
      </c>
      <c r="G13" s="7" t="s">
        <v>7</v>
      </c>
      <c r="H13" s="9"/>
      <c r="I13" s="9">
        <f t="shared" si="0"/>
        <v>0</v>
      </c>
    </row>
    <row r="14" spans="1:10" x14ac:dyDescent="0.25">
      <c r="A14" s="6">
        <v>1.06</v>
      </c>
      <c r="B14" s="7" t="s">
        <v>5</v>
      </c>
      <c r="C14" s="8" t="s">
        <v>11</v>
      </c>
      <c r="D14" s="8" t="s">
        <v>291</v>
      </c>
      <c r="E14" s="8" t="s">
        <v>127</v>
      </c>
      <c r="F14" s="11">
        <v>1000000</v>
      </c>
      <c r="G14" s="7" t="s">
        <v>12</v>
      </c>
      <c r="H14" s="9"/>
      <c r="I14" s="9">
        <f t="shared" si="0"/>
        <v>0</v>
      </c>
    </row>
    <row r="15" spans="1:10" x14ac:dyDescent="0.25">
      <c r="A15" s="6">
        <v>1.07</v>
      </c>
      <c r="B15" s="7" t="s">
        <v>5</v>
      </c>
      <c r="C15" s="8" t="s">
        <v>292</v>
      </c>
      <c r="D15" s="8" t="s">
        <v>293</v>
      </c>
      <c r="E15" s="8" t="s">
        <v>203</v>
      </c>
      <c r="F15" s="7">
        <v>300000</v>
      </c>
      <c r="G15" s="7" t="s">
        <v>12</v>
      </c>
      <c r="H15" s="9"/>
      <c r="I15" s="9">
        <f t="shared" si="0"/>
        <v>0</v>
      </c>
    </row>
    <row r="16" spans="1:10" x14ac:dyDescent="0.25">
      <c r="A16" s="6">
        <v>1.08</v>
      </c>
      <c r="B16" s="7" t="s">
        <v>5</v>
      </c>
      <c r="C16" s="8" t="s">
        <v>13</v>
      </c>
      <c r="D16" s="8" t="s">
        <v>132</v>
      </c>
      <c r="E16" s="8" t="s">
        <v>133</v>
      </c>
      <c r="F16" s="7">
        <v>600</v>
      </c>
      <c r="G16" s="7" t="s">
        <v>7</v>
      </c>
      <c r="H16" s="9"/>
      <c r="I16" s="9">
        <f t="shared" si="0"/>
        <v>0</v>
      </c>
    </row>
    <row r="17" spans="1:9" x14ac:dyDescent="0.25">
      <c r="A17" s="6">
        <v>1.0900000000000001</v>
      </c>
      <c r="B17" s="7" t="s">
        <v>5</v>
      </c>
      <c r="C17" s="8" t="s">
        <v>14</v>
      </c>
      <c r="D17" s="8" t="s">
        <v>134</v>
      </c>
      <c r="E17" s="8" t="s">
        <v>135</v>
      </c>
      <c r="F17" s="7">
        <v>2500</v>
      </c>
      <c r="G17" s="7" t="s">
        <v>7</v>
      </c>
      <c r="H17" s="9"/>
      <c r="I17" s="9">
        <f t="shared" si="0"/>
        <v>0</v>
      </c>
    </row>
    <row r="18" spans="1:9" x14ac:dyDescent="0.25">
      <c r="A18" s="6">
        <v>1.1000000000000001</v>
      </c>
      <c r="B18" s="7" t="s">
        <v>5</v>
      </c>
      <c r="C18" s="10" t="s">
        <v>15</v>
      </c>
      <c r="D18" s="8" t="s">
        <v>132</v>
      </c>
      <c r="E18" s="8" t="s">
        <v>133</v>
      </c>
      <c r="F18" s="7">
        <v>520</v>
      </c>
      <c r="G18" s="7" t="s">
        <v>7</v>
      </c>
      <c r="H18" s="9"/>
      <c r="I18" s="9">
        <f t="shared" si="0"/>
        <v>0</v>
      </c>
    </row>
    <row r="19" spans="1:9" x14ac:dyDescent="0.25">
      <c r="A19" s="6">
        <v>1.1100000000000001</v>
      </c>
      <c r="B19" s="7" t="s">
        <v>5</v>
      </c>
      <c r="C19" s="12" t="s">
        <v>16</v>
      </c>
      <c r="D19" s="8" t="s">
        <v>136</v>
      </c>
      <c r="E19" s="8" t="s">
        <v>137</v>
      </c>
      <c r="F19" s="7">
        <v>1500</v>
      </c>
      <c r="G19" s="7" t="s">
        <v>12</v>
      </c>
      <c r="H19" s="9"/>
      <c r="I19" s="9">
        <f t="shared" si="0"/>
        <v>0</v>
      </c>
    </row>
    <row r="20" spans="1:9" x14ac:dyDescent="0.25">
      <c r="A20" s="6">
        <v>1.1200000000000001</v>
      </c>
      <c r="B20" s="7" t="s">
        <v>5</v>
      </c>
      <c r="C20" s="8" t="s">
        <v>17</v>
      </c>
      <c r="D20" s="8" t="s">
        <v>138</v>
      </c>
      <c r="E20" s="8" t="s">
        <v>129</v>
      </c>
      <c r="F20" s="7">
        <v>100</v>
      </c>
      <c r="G20" s="7" t="s">
        <v>7</v>
      </c>
      <c r="H20" s="9"/>
      <c r="I20" s="9">
        <f t="shared" si="0"/>
        <v>0</v>
      </c>
    </row>
    <row r="21" spans="1:9" x14ac:dyDescent="0.25">
      <c r="A21" s="6">
        <v>1.1299999999999999</v>
      </c>
      <c r="B21" s="7" t="s">
        <v>5</v>
      </c>
      <c r="C21" s="8" t="s">
        <v>294</v>
      </c>
      <c r="D21" s="8" t="s">
        <v>295</v>
      </c>
      <c r="E21" s="8" t="s">
        <v>296</v>
      </c>
      <c r="F21" s="7">
        <v>4800</v>
      </c>
      <c r="G21" s="7" t="s">
        <v>7</v>
      </c>
      <c r="H21" s="9"/>
      <c r="I21" s="9">
        <f t="shared" si="0"/>
        <v>0</v>
      </c>
    </row>
    <row r="22" spans="1:9" x14ac:dyDescent="0.25">
      <c r="A22" s="6">
        <v>1.1399999999999999</v>
      </c>
      <c r="B22" s="7" t="s">
        <v>5</v>
      </c>
      <c r="C22" s="8" t="s">
        <v>297</v>
      </c>
      <c r="D22" s="10" t="s">
        <v>298</v>
      </c>
      <c r="E22" s="8" t="s">
        <v>299</v>
      </c>
      <c r="F22" s="7">
        <v>600</v>
      </c>
      <c r="G22" s="7" t="s">
        <v>7</v>
      </c>
      <c r="H22" s="9"/>
      <c r="I22" s="9">
        <f t="shared" si="0"/>
        <v>0</v>
      </c>
    </row>
    <row r="23" spans="1:9" x14ac:dyDescent="0.25">
      <c r="A23" s="6">
        <v>1.1499999999999999</v>
      </c>
      <c r="B23" s="7" t="s">
        <v>5</v>
      </c>
      <c r="C23" s="8" t="s">
        <v>18</v>
      </c>
      <c r="D23" s="8" t="s">
        <v>139</v>
      </c>
      <c r="E23" s="8" t="s">
        <v>127</v>
      </c>
      <c r="F23" s="7">
        <v>1000</v>
      </c>
      <c r="G23" s="7" t="s">
        <v>7</v>
      </c>
      <c r="H23" s="9"/>
      <c r="I23" s="9">
        <f t="shared" si="0"/>
        <v>0</v>
      </c>
    </row>
    <row r="24" spans="1:9" x14ac:dyDescent="0.25">
      <c r="A24" s="6">
        <v>1.1599999999999999</v>
      </c>
      <c r="B24" s="7" t="s">
        <v>5</v>
      </c>
      <c r="C24" s="8" t="s">
        <v>19</v>
      </c>
      <c r="D24" s="8" t="s">
        <v>139</v>
      </c>
      <c r="E24" s="8" t="s">
        <v>127</v>
      </c>
      <c r="F24" s="7">
        <v>450</v>
      </c>
      <c r="G24" s="7" t="s">
        <v>7</v>
      </c>
      <c r="H24" s="9"/>
      <c r="I24" s="9">
        <f t="shared" si="0"/>
        <v>0</v>
      </c>
    </row>
    <row r="25" spans="1:9" x14ac:dyDescent="0.25">
      <c r="A25" s="6">
        <v>1.17</v>
      </c>
      <c r="B25" s="7" t="s">
        <v>5</v>
      </c>
      <c r="C25" s="8" t="s">
        <v>121</v>
      </c>
      <c r="D25" s="8" t="s">
        <v>140</v>
      </c>
      <c r="E25" s="8" t="s">
        <v>127</v>
      </c>
      <c r="F25" s="7">
        <v>2000</v>
      </c>
      <c r="G25" s="7" t="s">
        <v>7</v>
      </c>
      <c r="H25" s="9"/>
      <c r="I25" s="9">
        <f t="shared" si="0"/>
        <v>0</v>
      </c>
    </row>
    <row r="26" spans="1:9" x14ac:dyDescent="0.25">
      <c r="A26" s="6">
        <v>1.18</v>
      </c>
      <c r="B26" s="7" t="s">
        <v>5</v>
      </c>
      <c r="C26" s="12" t="s">
        <v>20</v>
      </c>
      <c r="D26" s="8" t="s">
        <v>141</v>
      </c>
      <c r="E26" s="8" t="s">
        <v>129</v>
      </c>
      <c r="F26" s="7">
        <v>50</v>
      </c>
      <c r="G26" s="7" t="s">
        <v>7</v>
      </c>
      <c r="H26" s="9"/>
      <c r="I26" s="9">
        <f t="shared" si="0"/>
        <v>0</v>
      </c>
    </row>
    <row r="27" spans="1:9" x14ac:dyDescent="0.25">
      <c r="A27" s="6">
        <v>1.19</v>
      </c>
      <c r="B27" s="7" t="s">
        <v>5</v>
      </c>
      <c r="C27" s="8" t="s">
        <v>21</v>
      </c>
      <c r="D27" s="8" t="s">
        <v>142</v>
      </c>
      <c r="E27" s="8" t="s">
        <v>143</v>
      </c>
      <c r="F27" s="7">
        <v>1500</v>
      </c>
      <c r="G27" s="7" t="s">
        <v>12</v>
      </c>
      <c r="H27" s="9"/>
      <c r="I27" s="9">
        <f t="shared" si="0"/>
        <v>0</v>
      </c>
    </row>
    <row r="28" spans="1:9" x14ac:dyDescent="0.25">
      <c r="A28" s="6">
        <v>1.2</v>
      </c>
      <c r="B28" s="7" t="s">
        <v>5</v>
      </c>
      <c r="C28" s="8" t="s">
        <v>22</v>
      </c>
      <c r="D28" s="8" t="s">
        <v>144</v>
      </c>
      <c r="E28" s="8" t="s">
        <v>145</v>
      </c>
      <c r="F28" s="7">
        <v>5500</v>
      </c>
      <c r="G28" s="7" t="s">
        <v>12</v>
      </c>
      <c r="H28" s="9"/>
      <c r="I28" s="9">
        <f t="shared" si="0"/>
        <v>0</v>
      </c>
    </row>
    <row r="29" spans="1:9" x14ac:dyDescent="0.25">
      <c r="A29" s="6">
        <v>1.21</v>
      </c>
      <c r="B29" s="7" t="s">
        <v>5</v>
      </c>
      <c r="C29" s="8" t="s">
        <v>23</v>
      </c>
      <c r="D29" s="8" t="s">
        <v>146</v>
      </c>
      <c r="E29" s="8" t="s">
        <v>129</v>
      </c>
      <c r="F29" s="7">
        <v>60</v>
      </c>
      <c r="G29" s="7" t="s">
        <v>7</v>
      </c>
      <c r="H29" s="9"/>
      <c r="I29" s="9">
        <f t="shared" si="0"/>
        <v>0</v>
      </c>
    </row>
    <row r="30" spans="1:9" x14ac:dyDescent="0.25">
      <c r="A30" s="6">
        <v>1.22</v>
      </c>
      <c r="B30" s="7" t="s">
        <v>5</v>
      </c>
      <c r="C30" s="8" t="s">
        <v>24</v>
      </c>
      <c r="D30" s="8" t="s">
        <v>147</v>
      </c>
      <c r="E30" s="8" t="s">
        <v>148</v>
      </c>
      <c r="F30" s="7">
        <v>20000</v>
      </c>
      <c r="G30" s="7" t="s">
        <v>12</v>
      </c>
      <c r="H30" s="9"/>
      <c r="I30" s="9">
        <f t="shared" si="0"/>
        <v>0</v>
      </c>
    </row>
    <row r="31" spans="1:9" x14ac:dyDescent="0.25">
      <c r="A31" s="6">
        <v>1.23</v>
      </c>
      <c r="B31" s="7" t="s">
        <v>5</v>
      </c>
      <c r="C31" s="8" t="s">
        <v>25</v>
      </c>
      <c r="D31" s="8" t="s">
        <v>132</v>
      </c>
      <c r="E31" s="8" t="s">
        <v>133</v>
      </c>
      <c r="F31" s="7">
        <v>800</v>
      </c>
      <c r="G31" s="7" t="s">
        <v>7</v>
      </c>
      <c r="H31" s="9"/>
      <c r="I31" s="9">
        <f t="shared" si="0"/>
        <v>0</v>
      </c>
    </row>
    <row r="32" spans="1:9" x14ac:dyDescent="0.25">
      <c r="A32" s="6">
        <v>2.0099999999999998</v>
      </c>
      <c r="B32" s="7" t="s">
        <v>26</v>
      </c>
      <c r="C32" s="8" t="s">
        <v>27</v>
      </c>
      <c r="D32" s="8" t="s">
        <v>149</v>
      </c>
      <c r="E32" s="8" t="s">
        <v>150</v>
      </c>
      <c r="F32" s="7">
        <v>100</v>
      </c>
      <c r="G32" s="7" t="s">
        <v>7</v>
      </c>
      <c r="H32" s="9"/>
      <c r="I32" s="9">
        <f t="shared" si="0"/>
        <v>0</v>
      </c>
    </row>
    <row r="33" spans="1:9" x14ac:dyDescent="0.25">
      <c r="A33" s="6">
        <v>2.02</v>
      </c>
      <c r="B33" s="7" t="s">
        <v>26</v>
      </c>
      <c r="C33" s="8" t="s">
        <v>28</v>
      </c>
      <c r="D33" s="8" t="s">
        <v>149</v>
      </c>
      <c r="E33" s="8" t="s">
        <v>150</v>
      </c>
      <c r="F33" s="7">
        <v>150</v>
      </c>
      <c r="G33" s="7" t="s">
        <v>7</v>
      </c>
      <c r="H33" s="9"/>
      <c r="I33" s="9">
        <f t="shared" si="0"/>
        <v>0</v>
      </c>
    </row>
    <row r="34" spans="1:9" x14ac:dyDescent="0.25">
      <c r="A34" s="6">
        <v>2.0299999999999998</v>
      </c>
      <c r="B34" s="7" t="s">
        <v>26</v>
      </c>
      <c r="C34" s="8" t="s">
        <v>29</v>
      </c>
      <c r="D34" s="8" t="s">
        <v>151</v>
      </c>
      <c r="E34" s="8" t="s">
        <v>150</v>
      </c>
      <c r="F34" s="7">
        <v>130</v>
      </c>
      <c r="G34" s="7" t="s">
        <v>12</v>
      </c>
      <c r="H34" s="9"/>
      <c r="I34" s="9">
        <f t="shared" si="0"/>
        <v>0</v>
      </c>
    </row>
    <row r="35" spans="1:9" x14ac:dyDescent="0.25">
      <c r="A35" s="6">
        <v>2.04</v>
      </c>
      <c r="B35" s="7" t="s">
        <v>26</v>
      </c>
      <c r="C35" s="12" t="s">
        <v>30</v>
      </c>
      <c r="D35" s="13" t="s">
        <v>152</v>
      </c>
      <c r="E35" s="14" t="s">
        <v>153</v>
      </c>
      <c r="F35" s="7">
        <v>100</v>
      </c>
      <c r="G35" s="7" t="s">
        <v>12</v>
      </c>
      <c r="H35" s="9"/>
      <c r="I35" s="9">
        <f t="shared" si="0"/>
        <v>0</v>
      </c>
    </row>
    <row r="36" spans="1:9" x14ac:dyDescent="0.25">
      <c r="A36" s="6">
        <v>2.0499999999999998</v>
      </c>
      <c r="B36" s="7" t="s">
        <v>26</v>
      </c>
      <c r="C36" s="8" t="s">
        <v>31</v>
      </c>
      <c r="D36" s="8" t="s">
        <v>154</v>
      </c>
      <c r="E36" s="8" t="s">
        <v>155</v>
      </c>
      <c r="F36" s="7">
        <v>180</v>
      </c>
      <c r="G36" s="7" t="s">
        <v>32</v>
      </c>
      <c r="H36" s="9"/>
      <c r="I36" s="9">
        <f t="shared" si="0"/>
        <v>0</v>
      </c>
    </row>
    <row r="37" spans="1:9" x14ac:dyDescent="0.25">
      <c r="A37" s="6">
        <v>2.06</v>
      </c>
      <c r="B37" s="7" t="s">
        <v>26</v>
      </c>
      <c r="C37" s="8" t="s">
        <v>33</v>
      </c>
      <c r="D37" s="8" t="s">
        <v>154</v>
      </c>
      <c r="E37" s="8" t="s">
        <v>155</v>
      </c>
      <c r="F37" s="7">
        <v>5000</v>
      </c>
      <c r="G37" s="7" t="s">
        <v>32</v>
      </c>
      <c r="H37" s="9"/>
      <c r="I37" s="9">
        <f t="shared" si="0"/>
        <v>0</v>
      </c>
    </row>
    <row r="38" spans="1:9" x14ac:dyDescent="0.25">
      <c r="A38" s="6">
        <v>2.0699999999999998</v>
      </c>
      <c r="B38" s="7" t="s">
        <v>26</v>
      </c>
      <c r="C38" s="8" t="s">
        <v>34</v>
      </c>
      <c r="D38" s="8" t="s">
        <v>156</v>
      </c>
      <c r="E38" s="8" t="s">
        <v>157</v>
      </c>
      <c r="F38" s="7">
        <v>50</v>
      </c>
      <c r="G38" s="7" t="s">
        <v>12</v>
      </c>
      <c r="H38" s="9"/>
      <c r="I38" s="9">
        <f t="shared" si="0"/>
        <v>0</v>
      </c>
    </row>
    <row r="39" spans="1:9" x14ac:dyDescent="0.25">
      <c r="A39" s="6">
        <v>2.08</v>
      </c>
      <c r="B39" s="7" t="s">
        <v>26</v>
      </c>
      <c r="C39" s="8" t="s">
        <v>35</v>
      </c>
      <c r="D39" s="8" t="s">
        <v>158</v>
      </c>
      <c r="E39" s="8" t="s">
        <v>159</v>
      </c>
      <c r="F39" s="7">
        <v>300</v>
      </c>
      <c r="G39" s="7" t="s">
        <v>12</v>
      </c>
      <c r="H39" s="9"/>
      <c r="I39" s="9">
        <f t="shared" si="0"/>
        <v>0</v>
      </c>
    </row>
    <row r="40" spans="1:9" x14ac:dyDescent="0.25">
      <c r="A40" s="6">
        <v>2.09</v>
      </c>
      <c r="B40" s="7" t="s">
        <v>26</v>
      </c>
      <c r="C40" s="8" t="s">
        <v>36</v>
      </c>
      <c r="D40" s="8" t="s">
        <v>158</v>
      </c>
      <c r="E40" s="8" t="s">
        <v>159</v>
      </c>
      <c r="F40" s="7">
        <v>300</v>
      </c>
      <c r="G40" s="7" t="s">
        <v>12</v>
      </c>
      <c r="H40" s="9"/>
      <c r="I40" s="9">
        <f t="shared" si="0"/>
        <v>0</v>
      </c>
    </row>
    <row r="41" spans="1:9" x14ac:dyDescent="0.25">
      <c r="A41" s="6">
        <v>2.1</v>
      </c>
      <c r="B41" s="7" t="s">
        <v>26</v>
      </c>
      <c r="C41" s="8" t="s">
        <v>37</v>
      </c>
      <c r="D41" s="8" t="s">
        <v>161</v>
      </c>
      <c r="E41" s="8" t="s">
        <v>160</v>
      </c>
      <c r="F41" s="7">
        <v>150</v>
      </c>
      <c r="G41" s="7" t="s">
        <v>7</v>
      </c>
      <c r="H41" s="9"/>
      <c r="I41" s="9">
        <f t="shared" si="0"/>
        <v>0</v>
      </c>
    </row>
    <row r="42" spans="1:9" x14ac:dyDescent="0.25">
      <c r="A42" s="6">
        <v>2.11</v>
      </c>
      <c r="B42" s="7" t="s">
        <v>26</v>
      </c>
      <c r="C42" s="8" t="s">
        <v>38</v>
      </c>
      <c r="D42" s="8" t="s">
        <v>162</v>
      </c>
      <c r="E42" s="8" t="s">
        <v>160</v>
      </c>
      <c r="F42" s="7">
        <v>200</v>
      </c>
      <c r="G42" s="7" t="s">
        <v>7</v>
      </c>
      <c r="H42" s="9"/>
      <c r="I42" s="9">
        <f t="shared" si="0"/>
        <v>0</v>
      </c>
    </row>
    <row r="43" spans="1:9" x14ac:dyDescent="0.25">
      <c r="A43" s="6">
        <v>2.12</v>
      </c>
      <c r="B43" s="7" t="s">
        <v>26</v>
      </c>
      <c r="C43" s="8" t="s">
        <v>300</v>
      </c>
      <c r="D43" s="8" t="s">
        <v>301</v>
      </c>
      <c r="E43" s="8" t="s">
        <v>160</v>
      </c>
      <c r="F43" s="7">
        <v>100</v>
      </c>
      <c r="G43" s="7" t="s">
        <v>7</v>
      </c>
      <c r="H43" s="9"/>
      <c r="I43" s="9">
        <f t="shared" si="0"/>
        <v>0</v>
      </c>
    </row>
    <row r="44" spans="1:9" x14ac:dyDescent="0.25">
      <c r="A44" s="6">
        <v>2.13</v>
      </c>
      <c r="B44" s="7" t="s">
        <v>26</v>
      </c>
      <c r="C44" s="12" t="s">
        <v>39</v>
      </c>
      <c r="D44" s="8" t="s">
        <v>163</v>
      </c>
      <c r="E44" s="8" t="s">
        <v>127</v>
      </c>
      <c r="F44" s="7">
        <v>2750</v>
      </c>
      <c r="G44" s="7" t="s">
        <v>12</v>
      </c>
      <c r="H44" s="9"/>
      <c r="I44" s="9">
        <f t="shared" si="0"/>
        <v>0</v>
      </c>
    </row>
    <row r="45" spans="1:9" x14ac:dyDescent="0.25">
      <c r="A45" s="6">
        <v>2.14</v>
      </c>
      <c r="B45" s="7" t="s">
        <v>26</v>
      </c>
      <c r="C45" s="8" t="s">
        <v>40</v>
      </c>
      <c r="D45" s="8" t="s">
        <v>164</v>
      </c>
      <c r="E45" s="8" t="s">
        <v>165</v>
      </c>
      <c r="F45" s="7">
        <v>100</v>
      </c>
      <c r="G45" s="7" t="s">
        <v>12</v>
      </c>
      <c r="H45" s="9"/>
      <c r="I45" s="9">
        <f t="shared" si="0"/>
        <v>0</v>
      </c>
    </row>
    <row r="46" spans="1:9" x14ac:dyDescent="0.25">
      <c r="A46" s="6">
        <v>2.15</v>
      </c>
      <c r="B46" s="7" t="s">
        <v>26</v>
      </c>
      <c r="C46" s="8" t="s">
        <v>41</v>
      </c>
      <c r="D46" s="8" t="s">
        <v>166</v>
      </c>
      <c r="E46" s="8" t="s">
        <v>167</v>
      </c>
      <c r="F46" s="7">
        <v>50</v>
      </c>
      <c r="G46" s="7" t="s">
        <v>12</v>
      </c>
      <c r="H46" s="9"/>
      <c r="I46" s="9">
        <f t="shared" si="0"/>
        <v>0</v>
      </c>
    </row>
    <row r="47" spans="1:9" x14ac:dyDescent="0.25">
      <c r="A47" s="6">
        <v>2.16</v>
      </c>
      <c r="B47" s="7" t="s">
        <v>26</v>
      </c>
      <c r="C47" s="8" t="s">
        <v>42</v>
      </c>
      <c r="D47" s="8" t="s">
        <v>168</v>
      </c>
      <c r="E47" s="8" t="s">
        <v>167</v>
      </c>
      <c r="F47" s="7">
        <v>50</v>
      </c>
      <c r="G47" s="7" t="s">
        <v>12</v>
      </c>
      <c r="H47" s="9"/>
      <c r="I47" s="9">
        <f t="shared" si="0"/>
        <v>0</v>
      </c>
    </row>
    <row r="48" spans="1:9" x14ac:dyDescent="0.25">
      <c r="A48" s="6">
        <v>2.17</v>
      </c>
      <c r="B48" s="7" t="s">
        <v>26</v>
      </c>
      <c r="C48" s="8" t="s">
        <v>43</v>
      </c>
      <c r="D48" s="8" t="s">
        <v>169</v>
      </c>
      <c r="E48" s="8" t="s">
        <v>170</v>
      </c>
      <c r="F48" s="7">
        <v>60</v>
      </c>
      <c r="G48" s="7" t="s">
        <v>12</v>
      </c>
      <c r="H48" s="9"/>
      <c r="I48" s="9">
        <f t="shared" si="0"/>
        <v>0</v>
      </c>
    </row>
    <row r="49" spans="1:9" x14ac:dyDescent="0.25">
      <c r="A49" s="6">
        <v>2.1800000000000002</v>
      </c>
      <c r="B49" s="7" t="s">
        <v>26</v>
      </c>
      <c r="C49" s="8" t="s">
        <v>44</v>
      </c>
      <c r="D49" s="8" t="s">
        <v>171</v>
      </c>
      <c r="E49" s="8" t="s">
        <v>172</v>
      </c>
      <c r="F49" s="7">
        <v>60</v>
      </c>
      <c r="G49" s="7" t="s">
        <v>12</v>
      </c>
      <c r="H49" s="9"/>
      <c r="I49" s="9">
        <f t="shared" si="0"/>
        <v>0</v>
      </c>
    </row>
    <row r="50" spans="1:9" x14ac:dyDescent="0.25">
      <c r="A50" s="6">
        <v>2.19</v>
      </c>
      <c r="B50" s="7" t="s">
        <v>26</v>
      </c>
      <c r="C50" s="8" t="s">
        <v>45</v>
      </c>
      <c r="D50" s="8" t="s">
        <v>173</v>
      </c>
      <c r="E50" s="8" t="s">
        <v>174</v>
      </c>
      <c r="F50" s="7">
        <v>1000</v>
      </c>
      <c r="G50" s="7" t="s">
        <v>12</v>
      </c>
      <c r="H50" s="9"/>
      <c r="I50" s="9">
        <f t="shared" si="0"/>
        <v>0</v>
      </c>
    </row>
    <row r="51" spans="1:9" x14ac:dyDescent="0.25">
      <c r="A51" s="6">
        <v>2.2000000000000002</v>
      </c>
      <c r="B51" s="7" t="s">
        <v>26</v>
      </c>
      <c r="C51" s="8" t="s">
        <v>46</v>
      </c>
      <c r="D51" s="8" t="s">
        <v>175</v>
      </c>
      <c r="E51" s="8" t="s">
        <v>127</v>
      </c>
      <c r="F51" s="7">
        <v>1000</v>
      </c>
      <c r="G51" s="7" t="s">
        <v>12</v>
      </c>
      <c r="H51" s="9"/>
      <c r="I51" s="9">
        <f t="shared" si="0"/>
        <v>0</v>
      </c>
    </row>
    <row r="52" spans="1:9" x14ac:dyDescent="0.25">
      <c r="A52" s="6">
        <v>2.21</v>
      </c>
      <c r="B52" s="7" t="s">
        <v>26</v>
      </c>
      <c r="C52" s="8" t="s">
        <v>47</v>
      </c>
      <c r="D52" s="8" t="s">
        <v>176</v>
      </c>
      <c r="E52" s="8" t="s">
        <v>177</v>
      </c>
      <c r="F52" s="7">
        <v>100</v>
      </c>
      <c r="G52" s="7" t="s">
        <v>12</v>
      </c>
      <c r="H52" s="9"/>
      <c r="I52" s="9">
        <f t="shared" si="0"/>
        <v>0</v>
      </c>
    </row>
    <row r="53" spans="1:9" x14ac:dyDescent="0.25">
      <c r="A53" s="6">
        <v>2.2200000000000002</v>
      </c>
      <c r="B53" s="7" t="s">
        <v>26</v>
      </c>
      <c r="C53" s="8" t="s">
        <v>48</v>
      </c>
      <c r="D53" s="8" t="s">
        <v>178</v>
      </c>
      <c r="E53" s="8" t="s">
        <v>127</v>
      </c>
      <c r="F53" s="7">
        <v>30</v>
      </c>
      <c r="G53" s="7" t="s">
        <v>12</v>
      </c>
      <c r="H53" s="9"/>
      <c r="I53" s="9">
        <f t="shared" si="0"/>
        <v>0</v>
      </c>
    </row>
    <row r="54" spans="1:9" x14ac:dyDescent="0.25">
      <c r="A54" s="6">
        <v>2.23</v>
      </c>
      <c r="B54" s="7" t="s">
        <v>26</v>
      </c>
      <c r="C54" s="8" t="s">
        <v>49</v>
      </c>
      <c r="D54" s="8" t="s">
        <v>178</v>
      </c>
      <c r="E54" s="8" t="s">
        <v>179</v>
      </c>
      <c r="F54" s="7">
        <v>15</v>
      </c>
      <c r="G54" s="7" t="s">
        <v>12</v>
      </c>
      <c r="H54" s="9"/>
      <c r="I54" s="9">
        <f t="shared" si="0"/>
        <v>0</v>
      </c>
    </row>
    <row r="55" spans="1:9" x14ac:dyDescent="0.25">
      <c r="A55" s="6">
        <v>2.2400000000000002</v>
      </c>
      <c r="B55" s="7" t="s">
        <v>26</v>
      </c>
      <c r="C55" s="8" t="s">
        <v>50</v>
      </c>
      <c r="D55" s="8" t="s">
        <v>180</v>
      </c>
      <c r="E55" s="8" t="s">
        <v>181</v>
      </c>
      <c r="F55" s="7">
        <v>400</v>
      </c>
      <c r="G55" s="7" t="s">
        <v>12</v>
      </c>
      <c r="H55" s="9"/>
      <c r="I55" s="9">
        <f t="shared" si="0"/>
        <v>0</v>
      </c>
    </row>
    <row r="56" spans="1:9" x14ac:dyDescent="0.25">
      <c r="A56" s="6">
        <v>2.2500000000000102</v>
      </c>
      <c r="B56" s="7" t="s">
        <v>26</v>
      </c>
      <c r="C56" s="8" t="s">
        <v>51</v>
      </c>
      <c r="D56" s="8" t="s">
        <v>182</v>
      </c>
      <c r="E56" s="8" t="s">
        <v>181</v>
      </c>
      <c r="F56" s="7">
        <v>450</v>
      </c>
      <c r="G56" s="7" t="s">
        <v>12</v>
      </c>
      <c r="H56" s="9"/>
      <c r="I56" s="9">
        <f t="shared" si="0"/>
        <v>0</v>
      </c>
    </row>
    <row r="57" spans="1:9" x14ac:dyDescent="0.25">
      <c r="A57" s="6">
        <v>2.26000000000001</v>
      </c>
      <c r="B57" s="7" t="s">
        <v>26</v>
      </c>
      <c r="C57" s="8" t="s">
        <v>52</v>
      </c>
      <c r="D57" s="8" t="s">
        <v>183</v>
      </c>
      <c r="E57" s="8" t="s">
        <v>181</v>
      </c>
      <c r="F57" s="7">
        <v>550</v>
      </c>
      <c r="G57" s="7" t="s">
        <v>12</v>
      </c>
      <c r="H57" s="9"/>
      <c r="I57" s="9">
        <f t="shared" si="0"/>
        <v>0</v>
      </c>
    </row>
    <row r="58" spans="1:9" x14ac:dyDescent="0.25">
      <c r="A58" s="6">
        <v>2.2700000000000098</v>
      </c>
      <c r="B58" s="7" t="s">
        <v>26</v>
      </c>
      <c r="C58" s="8" t="s">
        <v>53</v>
      </c>
      <c r="D58" s="8" t="s">
        <v>184</v>
      </c>
      <c r="E58" s="8" t="s">
        <v>181</v>
      </c>
      <c r="F58" s="7">
        <v>450</v>
      </c>
      <c r="G58" s="7" t="s">
        <v>12</v>
      </c>
      <c r="H58" s="9"/>
      <c r="I58" s="9">
        <f t="shared" si="0"/>
        <v>0</v>
      </c>
    </row>
    <row r="59" spans="1:9" x14ac:dyDescent="0.25">
      <c r="A59" s="6">
        <v>2.28000000000001</v>
      </c>
      <c r="B59" s="7" t="s">
        <v>26</v>
      </c>
      <c r="C59" s="8" t="s">
        <v>54</v>
      </c>
      <c r="D59" s="8" t="s">
        <v>185</v>
      </c>
      <c r="E59" s="8" t="s">
        <v>181</v>
      </c>
      <c r="F59" s="7">
        <v>400</v>
      </c>
      <c r="G59" s="7" t="s">
        <v>12</v>
      </c>
      <c r="H59" s="9"/>
      <c r="I59" s="9">
        <f t="shared" si="0"/>
        <v>0</v>
      </c>
    </row>
    <row r="60" spans="1:9" x14ac:dyDescent="0.25">
      <c r="A60" s="6">
        <v>2.2900000000000098</v>
      </c>
      <c r="B60" s="7" t="s">
        <v>26</v>
      </c>
      <c r="C60" s="8" t="s">
        <v>55</v>
      </c>
      <c r="D60" s="8" t="s">
        <v>186</v>
      </c>
      <c r="E60" s="8" t="s">
        <v>187</v>
      </c>
      <c r="F60" s="7">
        <v>100</v>
      </c>
      <c r="G60" s="7" t="s">
        <v>7</v>
      </c>
      <c r="H60" s="9"/>
      <c r="I60" s="9">
        <f t="shared" si="0"/>
        <v>0</v>
      </c>
    </row>
    <row r="61" spans="1:9" x14ac:dyDescent="0.25">
      <c r="A61" s="6">
        <v>2.30000000000001</v>
      </c>
      <c r="B61" s="7" t="s">
        <v>26</v>
      </c>
      <c r="C61" s="8" t="s">
        <v>56</v>
      </c>
      <c r="D61" s="8" t="s">
        <v>188</v>
      </c>
      <c r="E61" s="8" t="s">
        <v>189</v>
      </c>
      <c r="F61" s="7">
        <v>50</v>
      </c>
      <c r="G61" s="7" t="s">
        <v>12</v>
      </c>
      <c r="H61" s="9"/>
      <c r="I61" s="9">
        <f t="shared" si="0"/>
        <v>0</v>
      </c>
    </row>
    <row r="62" spans="1:9" x14ac:dyDescent="0.25">
      <c r="A62" s="6">
        <v>2.3100000000000098</v>
      </c>
      <c r="B62" s="7" t="s">
        <v>26</v>
      </c>
      <c r="C62" s="8" t="s">
        <v>57</v>
      </c>
      <c r="D62" s="8" t="s">
        <v>190</v>
      </c>
      <c r="E62" s="8" t="s">
        <v>191</v>
      </c>
      <c r="F62" s="7">
        <v>20</v>
      </c>
      <c r="G62" s="7" t="s">
        <v>12</v>
      </c>
      <c r="H62" s="9"/>
      <c r="I62" s="9">
        <f t="shared" si="0"/>
        <v>0</v>
      </c>
    </row>
    <row r="63" spans="1:9" x14ac:dyDescent="0.25">
      <c r="A63" s="6">
        <v>2.3200000000000101</v>
      </c>
      <c r="B63" s="7" t="s">
        <v>26</v>
      </c>
      <c r="C63" s="8" t="s">
        <v>58</v>
      </c>
      <c r="D63" s="8" t="s">
        <v>190</v>
      </c>
      <c r="E63" s="8" t="s">
        <v>191</v>
      </c>
      <c r="F63" s="7">
        <v>20</v>
      </c>
      <c r="G63" s="7" t="s">
        <v>12</v>
      </c>
      <c r="H63" s="9"/>
      <c r="I63" s="9">
        <f t="shared" si="0"/>
        <v>0</v>
      </c>
    </row>
    <row r="64" spans="1:9" x14ac:dyDescent="0.25">
      <c r="A64" s="6">
        <v>2.3300000000000098</v>
      </c>
      <c r="B64" s="7" t="s">
        <v>26</v>
      </c>
      <c r="C64" s="8" t="s">
        <v>59</v>
      </c>
      <c r="D64" s="8" t="s">
        <v>192</v>
      </c>
      <c r="E64" s="8" t="s">
        <v>193</v>
      </c>
      <c r="F64" s="7">
        <v>50</v>
      </c>
      <c r="G64" s="7" t="s">
        <v>12</v>
      </c>
      <c r="H64" s="9"/>
      <c r="I64" s="9">
        <f t="shared" si="0"/>
        <v>0</v>
      </c>
    </row>
    <row r="65" spans="1:9" x14ac:dyDescent="0.25">
      <c r="A65" s="6">
        <v>2.3400000000000101</v>
      </c>
      <c r="B65" s="7" t="s">
        <v>26</v>
      </c>
      <c r="C65" s="8" t="s">
        <v>122</v>
      </c>
      <c r="D65" s="8" t="s">
        <v>194</v>
      </c>
      <c r="E65" s="8" t="s">
        <v>195</v>
      </c>
      <c r="F65" s="7">
        <v>2750</v>
      </c>
      <c r="G65" s="7" t="s">
        <v>12</v>
      </c>
      <c r="H65" s="9"/>
      <c r="I65" s="9">
        <f t="shared" si="0"/>
        <v>0</v>
      </c>
    </row>
    <row r="66" spans="1:9" x14ac:dyDescent="0.25">
      <c r="A66" s="6">
        <v>2.3500000000000099</v>
      </c>
      <c r="B66" s="7" t="s">
        <v>26</v>
      </c>
      <c r="C66" s="8" t="s">
        <v>123</v>
      </c>
      <c r="D66" s="8" t="s">
        <v>270</v>
      </c>
      <c r="E66" s="8" t="s">
        <v>195</v>
      </c>
      <c r="F66" s="7">
        <v>150</v>
      </c>
      <c r="G66" s="7" t="s">
        <v>12</v>
      </c>
      <c r="H66" s="9"/>
      <c r="I66" s="9">
        <f t="shared" si="0"/>
        <v>0</v>
      </c>
    </row>
    <row r="67" spans="1:9" x14ac:dyDescent="0.25">
      <c r="A67" s="6">
        <v>2.3600000000000101</v>
      </c>
      <c r="B67" s="7" t="s">
        <v>26</v>
      </c>
      <c r="C67" s="8" t="s">
        <v>60</v>
      </c>
      <c r="D67" s="8" t="s">
        <v>196</v>
      </c>
      <c r="E67" s="8" t="s">
        <v>197</v>
      </c>
      <c r="F67" s="7">
        <v>100</v>
      </c>
      <c r="G67" s="7" t="s">
        <v>12</v>
      </c>
      <c r="H67" s="9"/>
      <c r="I67" s="9">
        <f t="shared" si="0"/>
        <v>0</v>
      </c>
    </row>
    <row r="68" spans="1:9" x14ac:dyDescent="0.25">
      <c r="A68" s="6">
        <v>2.3700000000000099</v>
      </c>
      <c r="B68" s="7" t="s">
        <v>26</v>
      </c>
      <c r="C68" s="8" t="s">
        <v>61</v>
      </c>
      <c r="D68" s="8" t="s">
        <v>198</v>
      </c>
      <c r="E68" s="8" t="s">
        <v>199</v>
      </c>
      <c r="F68" s="7">
        <v>2000</v>
      </c>
      <c r="G68" s="7" t="s">
        <v>12</v>
      </c>
      <c r="H68" s="9"/>
      <c r="I68" s="9">
        <f t="shared" si="0"/>
        <v>0</v>
      </c>
    </row>
    <row r="69" spans="1:9" x14ac:dyDescent="0.25">
      <c r="A69" s="6">
        <v>2.3800000000000101</v>
      </c>
      <c r="B69" s="7" t="s">
        <v>26</v>
      </c>
      <c r="C69" s="8" t="s">
        <v>62</v>
      </c>
      <c r="D69" s="8" t="s">
        <v>200</v>
      </c>
      <c r="E69" s="8" t="s">
        <v>199</v>
      </c>
      <c r="F69" s="7">
        <v>2500</v>
      </c>
      <c r="G69" s="7" t="s">
        <v>12</v>
      </c>
      <c r="H69" s="9"/>
      <c r="I69" s="9">
        <f t="shared" si="0"/>
        <v>0</v>
      </c>
    </row>
    <row r="70" spans="1:9" x14ac:dyDescent="0.25">
      <c r="A70" s="6">
        <v>2.3900000000000099</v>
      </c>
      <c r="B70" s="7" t="s">
        <v>26</v>
      </c>
      <c r="C70" s="8" t="s">
        <v>63</v>
      </c>
      <c r="D70" s="8" t="s">
        <v>201</v>
      </c>
      <c r="E70" s="8" t="s">
        <v>127</v>
      </c>
      <c r="F70" s="7">
        <v>900</v>
      </c>
      <c r="G70" s="7" t="s">
        <v>12</v>
      </c>
      <c r="H70" s="9"/>
      <c r="I70" s="9">
        <f t="shared" si="0"/>
        <v>0</v>
      </c>
    </row>
    <row r="71" spans="1:9" x14ac:dyDescent="0.25">
      <c r="A71" s="6">
        <v>2.4000000000000101</v>
      </c>
      <c r="B71" s="7" t="s">
        <v>26</v>
      </c>
      <c r="C71" s="8" t="s">
        <v>64</v>
      </c>
      <c r="D71" s="8" t="s">
        <v>202</v>
      </c>
      <c r="E71" s="8" t="s">
        <v>203</v>
      </c>
      <c r="F71" s="7">
        <v>100</v>
      </c>
      <c r="G71" s="7" t="s">
        <v>12</v>
      </c>
      <c r="H71" s="9"/>
      <c r="I71" s="9">
        <f t="shared" si="0"/>
        <v>0</v>
      </c>
    </row>
    <row r="72" spans="1:9" x14ac:dyDescent="0.25">
      <c r="A72" s="6">
        <v>2.4100000000000099</v>
      </c>
      <c r="B72" s="7" t="s">
        <v>26</v>
      </c>
      <c r="C72" s="8" t="s">
        <v>65</v>
      </c>
      <c r="D72" s="8" t="s">
        <v>204</v>
      </c>
      <c r="E72" s="8" t="s">
        <v>205</v>
      </c>
      <c r="F72" s="7">
        <v>100</v>
      </c>
      <c r="G72" s="7" t="s">
        <v>7</v>
      </c>
      <c r="H72" s="9"/>
      <c r="I72" s="9">
        <f t="shared" si="0"/>
        <v>0</v>
      </c>
    </row>
    <row r="73" spans="1:9" x14ac:dyDescent="0.25">
      <c r="A73" s="6">
        <v>2.4200000000000101</v>
      </c>
      <c r="B73" s="7" t="s">
        <v>26</v>
      </c>
      <c r="C73" s="8" t="s">
        <v>66</v>
      </c>
      <c r="D73" s="8" t="s">
        <v>206</v>
      </c>
      <c r="E73" s="8" t="s">
        <v>205</v>
      </c>
      <c r="F73" s="7">
        <v>100</v>
      </c>
      <c r="G73" s="7" t="s">
        <v>7</v>
      </c>
      <c r="H73" s="9"/>
      <c r="I73" s="9">
        <f t="shared" si="0"/>
        <v>0</v>
      </c>
    </row>
    <row r="74" spans="1:9" x14ac:dyDescent="0.25">
      <c r="A74" s="6">
        <v>2.4300000000000099</v>
      </c>
      <c r="B74" s="7" t="s">
        <v>26</v>
      </c>
      <c r="C74" s="8" t="s">
        <v>67</v>
      </c>
      <c r="D74" s="8" t="s">
        <v>207</v>
      </c>
      <c r="E74" s="8" t="s">
        <v>208</v>
      </c>
      <c r="F74" s="7">
        <v>500</v>
      </c>
      <c r="G74" s="7" t="s">
        <v>12</v>
      </c>
      <c r="H74" s="9"/>
      <c r="I74" s="9">
        <f t="shared" si="0"/>
        <v>0</v>
      </c>
    </row>
    <row r="75" spans="1:9" x14ac:dyDescent="0.25">
      <c r="A75" s="6">
        <v>2.4400000000000102</v>
      </c>
      <c r="B75" s="7" t="s">
        <v>26</v>
      </c>
      <c r="C75" s="8" t="s">
        <v>68</v>
      </c>
      <c r="D75" s="8" t="s">
        <v>209</v>
      </c>
      <c r="E75" s="8" t="s">
        <v>208</v>
      </c>
      <c r="F75" s="7">
        <v>1500</v>
      </c>
      <c r="G75" s="7" t="s">
        <v>12</v>
      </c>
      <c r="H75" s="9"/>
      <c r="I75" s="9">
        <f t="shared" si="0"/>
        <v>0</v>
      </c>
    </row>
    <row r="76" spans="1:9" x14ac:dyDescent="0.25">
      <c r="A76" s="6">
        <v>2.4500000000000099</v>
      </c>
      <c r="B76" s="7" t="s">
        <v>26</v>
      </c>
      <c r="C76" s="8" t="s">
        <v>69</v>
      </c>
      <c r="D76" s="8" t="s">
        <v>210</v>
      </c>
      <c r="E76" s="8" t="s">
        <v>203</v>
      </c>
      <c r="F76" s="7">
        <v>500</v>
      </c>
      <c r="G76" s="7" t="s">
        <v>7</v>
      </c>
      <c r="H76" s="9"/>
      <c r="I76" s="9">
        <f t="shared" si="0"/>
        <v>0</v>
      </c>
    </row>
    <row r="77" spans="1:9" x14ac:dyDescent="0.25">
      <c r="A77" s="6">
        <v>2.4600000000000102</v>
      </c>
      <c r="B77" s="7" t="s">
        <v>26</v>
      </c>
      <c r="C77" s="8" t="s">
        <v>70</v>
      </c>
      <c r="D77" s="8" t="s">
        <v>211</v>
      </c>
      <c r="E77" s="8" t="s">
        <v>212</v>
      </c>
      <c r="F77" s="7">
        <v>100</v>
      </c>
      <c r="G77" s="7" t="s">
        <v>7</v>
      </c>
      <c r="H77" s="9"/>
      <c r="I77" s="9">
        <f t="shared" ref="I77:I127" si="1">H77*F77</f>
        <v>0</v>
      </c>
    </row>
    <row r="78" spans="1:9" x14ac:dyDescent="0.25">
      <c r="A78" s="6">
        <v>2.47000000000001</v>
      </c>
      <c r="B78" s="7" t="s">
        <v>26</v>
      </c>
      <c r="C78" s="8" t="s">
        <v>71</v>
      </c>
      <c r="D78" s="8" t="s">
        <v>213</v>
      </c>
      <c r="E78" s="8" t="s">
        <v>212</v>
      </c>
      <c r="F78" s="7">
        <v>200</v>
      </c>
      <c r="G78" s="7" t="s">
        <v>7</v>
      </c>
      <c r="H78" s="9"/>
      <c r="I78" s="9">
        <f t="shared" si="1"/>
        <v>0</v>
      </c>
    </row>
    <row r="79" spans="1:9" x14ac:dyDescent="0.25">
      <c r="A79" s="6">
        <v>2.4800000000000102</v>
      </c>
      <c r="B79" s="7" t="s">
        <v>26</v>
      </c>
      <c r="C79" s="8" t="s">
        <v>72</v>
      </c>
      <c r="D79" s="8" t="s">
        <v>214</v>
      </c>
      <c r="E79" s="8" t="s">
        <v>203</v>
      </c>
      <c r="F79" s="7">
        <v>350</v>
      </c>
      <c r="G79" s="7" t="s">
        <v>12</v>
      </c>
      <c r="H79" s="9"/>
      <c r="I79" s="9">
        <f t="shared" si="1"/>
        <v>0</v>
      </c>
    </row>
    <row r="80" spans="1:9" x14ac:dyDescent="0.25">
      <c r="A80" s="6">
        <v>2.49000000000001</v>
      </c>
      <c r="B80" s="7" t="s">
        <v>26</v>
      </c>
      <c r="C80" s="8" t="s">
        <v>73</v>
      </c>
      <c r="D80" s="8" t="s">
        <v>215</v>
      </c>
      <c r="E80" s="8" t="s">
        <v>216</v>
      </c>
      <c r="F80" s="7">
        <v>40</v>
      </c>
      <c r="G80" s="7" t="s">
        <v>7</v>
      </c>
      <c r="H80" s="9"/>
      <c r="I80" s="9">
        <f t="shared" si="1"/>
        <v>0</v>
      </c>
    </row>
    <row r="81" spans="1:9" x14ac:dyDescent="0.25">
      <c r="A81" s="6">
        <v>2.5000000000000102</v>
      </c>
      <c r="B81" s="7" t="s">
        <v>26</v>
      </c>
      <c r="C81" s="8" t="s">
        <v>74</v>
      </c>
      <c r="D81" s="8" t="s">
        <v>217</v>
      </c>
      <c r="E81" s="8" t="s">
        <v>218</v>
      </c>
      <c r="F81" s="7">
        <v>50</v>
      </c>
      <c r="G81" s="7" t="s">
        <v>7</v>
      </c>
      <c r="H81" s="9"/>
      <c r="I81" s="9">
        <f t="shared" si="1"/>
        <v>0</v>
      </c>
    </row>
    <row r="82" spans="1:9" x14ac:dyDescent="0.25">
      <c r="A82" s="6">
        <v>2.51000000000001</v>
      </c>
      <c r="B82" s="7" t="s">
        <v>26</v>
      </c>
      <c r="C82" s="8" t="s">
        <v>75</v>
      </c>
      <c r="D82" s="8" t="s">
        <v>219</v>
      </c>
      <c r="E82" s="8" t="s">
        <v>220</v>
      </c>
      <c r="F82" s="7">
        <v>350</v>
      </c>
      <c r="G82" s="7" t="s">
        <v>12</v>
      </c>
      <c r="H82" s="9"/>
      <c r="I82" s="9">
        <f t="shared" si="1"/>
        <v>0</v>
      </c>
    </row>
    <row r="83" spans="1:9" x14ac:dyDescent="0.25">
      <c r="A83" s="6">
        <v>2.52</v>
      </c>
      <c r="B83" s="7" t="s">
        <v>26</v>
      </c>
      <c r="C83" s="8" t="s">
        <v>76</v>
      </c>
      <c r="D83" s="8" t="s">
        <v>221</v>
      </c>
      <c r="E83" s="8" t="s">
        <v>222</v>
      </c>
      <c r="F83" s="7">
        <v>100</v>
      </c>
      <c r="G83" s="7" t="s">
        <v>12</v>
      </c>
      <c r="H83" s="9"/>
      <c r="I83" s="9">
        <f t="shared" si="1"/>
        <v>0</v>
      </c>
    </row>
    <row r="84" spans="1:9" x14ac:dyDescent="0.25">
      <c r="A84" s="6">
        <v>2.53000000000001</v>
      </c>
      <c r="B84" s="7" t="s">
        <v>26</v>
      </c>
      <c r="C84" s="8" t="s">
        <v>77</v>
      </c>
      <c r="D84" s="8" t="s">
        <v>223</v>
      </c>
      <c r="E84" s="8" t="s">
        <v>224</v>
      </c>
      <c r="F84" s="7">
        <v>60</v>
      </c>
      <c r="G84" s="7" t="s">
        <v>12</v>
      </c>
      <c r="H84" s="9"/>
      <c r="I84" s="9">
        <f t="shared" si="1"/>
        <v>0</v>
      </c>
    </row>
    <row r="85" spans="1:9" x14ac:dyDescent="0.25">
      <c r="A85" s="6">
        <v>2.54</v>
      </c>
      <c r="B85" s="7" t="s">
        <v>26</v>
      </c>
      <c r="C85" s="8" t="s">
        <v>78</v>
      </c>
      <c r="D85" s="8" t="s">
        <v>302</v>
      </c>
      <c r="E85" s="8" t="s">
        <v>225</v>
      </c>
      <c r="F85" s="7">
        <v>300</v>
      </c>
      <c r="G85" s="7" t="s">
        <v>12</v>
      </c>
      <c r="H85" s="9"/>
      <c r="I85" s="9">
        <f t="shared" si="1"/>
        <v>0</v>
      </c>
    </row>
    <row r="86" spans="1:9" x14ac:dyDescent="0.25">
      <c r="A86" s="6">
        <v>2.55000000000001</v>
      </c>
      <c r="B86" s="7" t="s">
        <v>26</v>
      </c>
      <c r="C86" s="8" t="s">
        <v>79</v>
      </c>
      <c r="D86" s="8" t="s">
        <v>226</v>
      </c>
      <c r="E86" s="8" t="s">
        <v>225</v>
      </c>
      <c r="F86" s="7">
        <v>250</v>
      </c>
      <c r="G86" s="7" t="s">
        <v>12</v>
      </c>
      <c r="H86" s="9"/>
      <c r="I86" s="9">
        <f t="shared" si="1"/>
        <v>0</v>
      </c>
    </row>
    <row r="87" spans="1:9" x14ac:dyDescent="0.25">
      <c r="A87" s="6">
        <v>2.56</v>
      </c>
      <c r="B87" s="7" t="s">
        <v>26</v>
      </c>
      <c r="C87" s="8" t="s">
        <v>303</v>
      </c>
      <c r="D87" s="8" t="s">
        <v>227</v>
      </c>
      <c r="E87" s="8" t="s">
        <v>225</v>
      </c>
      <c r="F87" s="7">
        <v>400</v>
      </c>
      <c r="G87" s="7" t="s">
        <v>12</v>
      </c>
      <c r="H87" s="9"/>
      <c r="I87" s="9">
        <f t="shared" si="1"/>
        <v>0</v>
      </c>
    </row>
    <row r="88" spans="1:9" x14ac:dyDescent="0.25">
      <c r="A88" s="6">
        <v>2.57</v>
      </c>
      <c r="B88" s="7" t="s">
        <v>26</v>
      </c>
      <c r="C88" s="8" t="s">
        <v>80</v>
      </c>
      <c r="D88" s="8" t="s">
        <v>228</v>
      </c>
      <c r="E88" s="8" t="s">
        <v>229</v>
      </c>
      <c r="F88" s="7">
        <v>1000</v>
      </c>
      <c r="G88" s="7" t="s">
        <v>7</v>
      </c>
      <c r="H88" s="9"/>
      <c r="I88" s="9">
        <f t="shared" si="1"/>
        <v>0</v>
      </c>
    </row>
    <row r="89" spans="1:9" x14ac:dyDescent="0.25">
      <c r="A89" s="6">
        <v>2.58</v>
      </c>
      <c r="B89" s="7" t="s">
        <v>26</v>
      </c>
      <c r="C89" s="8" t="s">
        <v>81</v>
      </c>
      <c r="D89" s="8" t="s">
        <v>230</v>
      </c>
      <c r="E89" s="8" t="s">
        <v>231</v>
      </c>
      <c r="F89" s="7">
        <v>200</v>
      </c>
      <c r="G89" s="7" t="s">
        <v>12</v>
      </c>
      <c r="H89" s="9"/>
      <c r="I89" s="9">
        <f t="shared" si="1"/>
        <v>0</v>
      </c>
    </row>
    <row r="90" spans="1:9" x14ac:dyDescent="0.25">
      <c r="A90" s="6">
        <v>2.59</v>
      </c>
      <c r="B90" s="7" t="s">
        <v>26</v>
      </c>
      <c r="C90" s="8" t="s">
        <v>82</v>
      </c>
      <c r="D90" s="8" t="s">
        <v>232</v>
      </c>
      <c r="E90" s="8" t="s">
        <v>233</v>
      </c>
      <c r="F90" s="7">
        <v>60</v>
      </c>
      <c r="G90" s="7" t="s">
        <v>12</v>
      </c>
      <c r="H90" s="9"/>
      <c r="I90" s="9">
        <f t="shared" si="1"/>
        <v>0</v>
      </c>
    </row>
    <row r="91" spans="1:9" x14ac:dyDescent="0.25">
      <c r="A91" s="6">
        <v>2.6</v>
      </c>
      <c r="B91" s="7" t="s">
        <v>26</v>
      </c>
      <c r="C91" s="8" t="s">
        <v>271</v>
      </c>
      <c r="D91" s="8" t="s">
        <v>234</v>
      </c>
      <c r="E91" s="8" t="s">
        <v>235</v>
      </c>
      <c r="F91" s="7">
        <v>200</v>
      </c>
      <c r="G91" s="7" t="s">
        <v>7</v>
      </c>
      <c r="H91" s="9"/>
      <c r="I91" s="9">
        <f t="shared" si="1"/>
        <v>0</v>
      </c>
    </row>
    <row r="92" spans="1:9" x14ac:dyDescent="0.25">
      <c r="A92" s="6">
        <v>2.61</v>
      </c>
      <c r="B92" s="7" t="s">
        <v>26</v>
      </c>
      <c r="C92" s="8" t="s">
        <v>83</v>
      </c>
      <c r="D92" s="8" t="s">
        <v>236</v>
      </c>
      <c r="E92" s="8" t="s">
        <v>237</v>
      </c>
      <c r="F92" s="7">
        <v>500</v>
      </c>
      <c r="G92" s="7" t="s">
        <v>12</v>
      </c>
      <c r="H92" s="9"/>
      <c r="I92" s="9">
        <f t="shared" si="1"/>
        <v>0</v>
      </c>
    </row>
    <row r="93" spans="1:9" x14ac:dyDescent="0.25">
      <c r="A93" s="6">
        <v>2.62</v>
      </c>
      <c r="B93" s="7" t="s">
        <v>26</v>
      </c>
      <c r="C93" s="8" t="s">
        <v>84</v>
      </c>
      <c r="D93" s="8" t="s">
        <v>238</v>
      </c>
      <c r="E93" s="8" t="s">
        <v>203</v>
      </c>
      <c r="F93" s="7">
        <v>200</v>
      </c>
      <c r="G93" s="7" t="s">
        <v>12</v>
      </c>
      <c r="H93" s="9"/>
      <c r="I93" s="9">
        <f t="shared" si="1"/>
        <v>0</v>
      </c>
    </row>
    <row r="94" spans="1:9" x14ac:dyDescent="0.25">
      <c r="A94" s="6">
        <v>2.63</v>
      </c>
      <c r="B94" s="7" t="s">
        <v>26</v>
      </c>
      <c r="C94" s="8" t="s">
        <v>85</v>
      </c>
      <c r="D94" s="8" t="s">
        <v>239</v>
      </c>
      <c r="E94" s="8" t="s">
        <v>240</v>
      </c>
      <c r="F94" s="7">
        <v>1000</v>
      </c>
      <c r="G94" s="7" t="s">
        <v>12</v>
      </c>
      <c r="H94" s="9"/>
      <c r="I94" s="9">
        <f t="shared" si="1"/>
        <v>0</v>
      </c>
    </row>
    <row r="95" spans="1:9" x14ac:dyDescent="0.25">
      <c r="A95" s="6">
        <v>2.64</v>
      </c>
      <c r="B95" s="7" t="s">
        <v>26</v>
      </c>
      <c r="C95" s="8" t="s">
        <v>86</v>
      </c>
      <c r="D95" s="8" t="s">
        <v>241</v>
      </c>
      <c r="E95" s="8" t="s">
        <v>240</v>
      </c>
      <c r="F95" s="7">
        <v>7500</v>
      </c>
      <c r="G95" s="7" t="s">
        <v>12</v>
      </c>
      <c r="H95" s="9"/>
      <c r="I95" s="9">
        <f t="shared" si="1"/>
        <v>0</v>
      </c>
    </row>
    <row r="96" spans="1:9" x14ac:dyDescent="0.25">
      <c r="A96" s="6">
        <v>2.65</v>
      </c>
      <c r="B96" s="7" t="s">
        <v>26</v>
      </c>
      <c r="C96" s="8" t="s">
        <v>87</v>
      </c>
      <c r="D96" s="8" t="s">
        <v>242</v>
      </c>
      <c r="E96" s="8" t="s">
        <v>240</v>
      </c>
      <c r="F96" s="7">
        <v>2500</v>
      </c>
      <c r="G96" s="7" t="s">
        <v>12</v>
      </c>
      <c r="H96" s="9"/>
      <c r="I96" s="9">
        <f t="shared" si="1"/>
        <v>0</v>
      </c>
    </row>
    <row r="97" spans="1:9" x14ac:dyDescent="0.25">
      <c r="A97" s="6">
        <v>2.66</v>
      </c>
      <c r="B97" s="7" t="s">
        <v>26</v>
      </c>
      <c r="C97" s="8" t="s">
        <v>88</v>
      </c>
      <c r="D97" s="8" t="s">
        <v>243</v>
      </c>
      <c r="E97" s="8" t="s">
        <v>240</v>
      </c>
      <c r="F97" s="7">
        <v>500</v>
      </c>
      <c r="G97" s="7" t="s">
        <v>12</v>
      </c>
      <c r="H97" s="9"/>
      <c r="I97" s="9">
        <f t="shared" si="1"/>
        <v>0</v>
      </c>
    </row>
    <row r="98" spans="1:9" x14ac:dyDescent="0.25">
      <c r="A98" s="6">
        <v>2.67</v>
      </c>
      <c r="B98" s="7" t="s">
        <v>26</v>
      </c>
      <c r="C98" s="8" t="s">
        <v>89</v>
      </c>
      <c r="D98" s="8" t="s">
        <v>244</v>
      </c>
      <c r="E98" s="8" t="s">
        <v>245</v>
      </c>
      <c r="F98" s="7">
        <v>300</v>
      </c>
      <c r="G98" s="7" t="s">
        <v>12</v>
      </c>
      <c r="H98" s="9"/>
      <c r="I98" s="9">
        <f t="shared" si="1"/>
        <v>0</v>
      </c>
    </row>
    <row r="99" spans="1:9" x14ac:dyDescent="0.25">
      <c r="A99" s="6">
        <v>2.68</v>
      </c>
      <c r="B99" s="7" t="s">
        <v>26</v>
      </c>
      <c r="C99" s="8" t="s">
        <v>90</v>
      </c>
      <c r="D99" s="8" t="s">
        <v>246</v>
      </c>
      <c r="E99" s="8" t="s">
        <v>247</v>
      </c>
      <c r="F99" s="7">
        <v>60</v>
      </c>
      <c r="G99" s="7" t="s">
        <v>12</v>
      </c>
      <c r="H99" s="9"/>
      <c r="I99" s="9">
        <f t="shared" si="1"/>
        <v>0</v>
      </c>
    </row>
    <row r="100" spans="1:9" x14ac:dyDescent="0.25">
      <c r="A100" s="6">
        <v>2.69</v>
      </c>
      <c r="B100" s="7" t="s">
        <v>26</v>
      </c>
      <c r="C100" s="8" t="s">
        <v>91</v>
      </c>
      <c r="D100" s="8" t="s">
        <v>248</v>
      </c>
      <c r="E100" s="8" t="s">
        <v>229</v>
      </c>
      <c r="F100" s="7">
        <v>350</v>
      </c>
      <c r="G100" s="7" t="s">
        <v>7</v>
      </c>
      <c r="H100" s="9"/>
      <c r="I100" s="9">
        <f t="shared" si="1"/>
        <v>0</v>
      </c>
    </row>
    <row r="101" spans="1:9" x14ac:dyDescent="0.25">
      <c r="A101" s="6">
        <v>2.7</v>
      </c>
      <c r="B101" s="7" t="s">
        <v>26</v>
      </c>
      <c r="C101" s="8" t="s">
        <v>92</v>
      </c>
      <c r="D101" s="8" t="s">
        <v>249</v>
      </c>
      <c r="E101" s="8" t="s">
        <v>250</v>
      </c>
      <c r="F101" s="7">
        <v>100</v>
      </c>
      <c r="G101" s="7" t="s">
        <v>7</v>
      </c>
      <c r="H101" s="9"/>
      <c r="I101" s="9">
        <f t="shared" si="1"/>
        <v>0</v>
      </c>
    </row>
    <row r="102" spans="1:9" x14ac:dyDescent="0.25">
      <c r="A102" s="6">
        <v>2.71</v>
      </c>
      <c r="B102" s="7" t="s">
        <v>26</v>
      </c>
      <c r="C102" s="8" t="s">
        <v>93</v>
      </c>
      <c r="D102" s="8" t="s">
        <v>251</v>
      </c>
      <c r="E102" s="8" t="s">
        <v>252</v>
      </c>
      <c r="F102" s="7">
        <v>1000</v>
      </c>
      <c r="G102" s="7" t="s">
        <v>12</v>
      </c>
      <c r="H102" s="9"/>
      <c r="I102" s="9">
        <f t="shared" si="1"/>
        <v>0</v>
      </c>
    </row>
    <row r="103" spans="1:9" x14ac:dyDescent="0.25">
      <c r="A103" s="6">
        <v>2.72</v>
      </c>
      <c r="B103" s="7" t="s">
        <v>26</v>
      </c>
      <c r="C103" s="8" t="s">
        <v>94</v>
      </c>
      <c r="D103" s="8" t="s">
        <v>253</v>
      </c>
      <c r="E103" s="8" t="s">
        <v>252</v>
      </c>
      <c r="F103" s="7">
        <v>6000</v>
      </c>
      <c r="G103" s="7" t="s">
        <v>12</v>
      </c>
      <c r="H103" s="9"/>
      <c r="I103" s="9">
        <f t="shared" si="1"/>
        <v>0</v>
      </c>
    </row>
    <row r="104" spans="1:9" x14ac:dyDescent="0.25">
      <c r="A104" s="6">
        <v>2.73</v>
      </c>
      <c r="B104" s="7" t="s">
        <v>26</v>
      </c>
      <c r="C104" s="8" t="s">
        <v>95</v>
      </c>
      <c r="D104" s="8" t="s">
        <v>254</v>
      </c>
      <c r="E104" s="8" t="s">
        <v>252</v>
      </c>
      <c r="F104" s="7">
        <v>2000</v>
      </c>
      <c r="G104" s="7" t="s">
        <v>12</v>
      </c>
      <c r="H104" s="9"/>
      <c r="I104" s="9">
        <f t="shared" si="1"/>
        <v>0</v>
      </c>
    </row>
    <row r="105" spans="1:9" x14ac:dyDescent="0.25">
      <c r="A105" s="6">
        <v>2.74</v>
      </c>
      <c r="B105" s="7" t="s">
        <v>26</v>
      </c>
      <c r="C105" s="8" t="s">
        <v>96</v>
      </c>
      <c r="D105" s="8" t="s">
        <v>255</v>
      </c>
      <c r="E105" s="8" t="s">
        <v>256</v>
      </c>
      <c r="F105" s="7">
        <v>300</v>
      </c>
      <c r="G105" s="7" t="s">
        <v>12</v>
      </c>
      <c r="H105" s="9"/>
      <c r="I105" s="9">
        <f t="shared" si="1"/>
        <v>0</v>
      </c>
    </row>
    <row r="106" spans="1:9" x14ac:dyDescent="0.25">
      <c r="A106" s="6">
        <v>2.75</v>
      </c>
      <c r="B106" s="7" t="s">
        <v>26</v>
      </c>
      <c r="C106" s="8" t="s">
        <v>97</v>
      </c>
      <c r="D106" s="8" t="s">
        <v>257</v>
      </c>
      <c r="E106" s="8" t="s">
        <v>256</v>
      </c>
      <c r="F106" s="7">
        <v>600</v>
      </c>
      <c r="G106" s="7" t="s">
        <v>12</v>
      </c>
      <c r="H106" s="9"/>
      <c r="I106" s="9">
        <f t="shared" si="1"/>
        <v>0</v>
      </c>
    </row>
    <row r="107" spans="1:9" x14ac:dyDescent="0.25">
      <c r="A107" s="6">
        <v>2.76</v>
      </c>
      <c r="B107" s="7" t="s">
        <v>26</v>
      </c>
      <c r="C107" s="8" t="s">
        <v>98</v>
      </c>
      <c r="D107" s="8" t="s">
        <v>258</v>
      </c>
      <c r="E107" s="8" t="s">
        <v>256</v>
      </c>
      <c r="F107" s="7">
        <v>100</v>
      </c>
      <c r="G107" s="7" t="s">
        <v>12</v>
      </c>
      <c r="H107" s="9"/>
      <c r="I107" s="9">
        <f t="shared" si="1"/>
        <v>0</v>
      </c>
    </row>
    <row r="108" spans="1:9" x14ac:dyDescent="0.25">
      <c r="A108" s="6">
        <v>2.77</v>
      </c>
      <c r="B108" s="7" t="s">
        <v>26</v>
      </c>
      <c r="C108" s="8" t="s">
        <v>99</v>
      </c>
      <c r="D108" s="8" t="s">
        <v>259</v>
      </c>
      <c r="E108" s="8" t="s">
        <v>260</v>
      </c>
      <c r="F108" s="7">
        <v>100</v>
      </c>
      <c r="G108" s="7" t="s">
        <v>12</v>
      </c>
      <c r="H108" s="9"/>
      <c r="I108" s="9">
        <f t="shared" si="1"/>
        <v>0</v>
      </c>
    </row>
    <row r="109" spans="1:9" x14ac:dyDescent="0.25">
      <c r="A109" s="6">
        <v>2.78</v>
      </c>
      <c r="B109" s="7" t="s">
        <v>26</v>
      </c>
      <c r="C109" s="8" t="s">
        <v>100</v>
      </c>
      <c r="D109" s="8" t="s">
        <v>261</v>
      </c>
      <c r="E109" s="8" t="s">
        <v>262</v>
      </c>
      <c r="F109" s="7">
        <v>600</v>
      </c>
      <c r="G109" s="7" t="s">
        <v>12</v>
      </c>
      <c r="H109" s="9"/>
      <c r="I109" s="9">
        <f t="shared" si="1"/>
        <v>0</v>
      </c>
    </row>
    <row r="110" spans="1:9" x14ac:dyDescent="0.25">
      <c r="A110" s="6">
        <v>2.79</v>
      </c>
      <c r="B110" s="7" t="s">
        <v>26</v>
      </c>
      <c r="C110" s="8" t="s">
        <v>101</v>
      </c>
      <c r="D110" s="13" t="s">
        <v>263</v>
      </c>
      <c r="E110" s="15" t="s">
        <v>264</v>
      </c>
      <c r="F110" s="7">
        <v>2000</v>
      </c>
      <c r="G110" s="7" t="s">
        <v>12</v>
      </c>
      <c r="H110" s="9"/>
      <c r="I110" s="9">
        <f t="shared" si="1"/>
        <v>0</v>
      </c>
    </row>
    <row r="111" spans="1:9" x14ac:dyDescent="0.25">
      <c r="A111" s="6">
        <v>2.8</v>
      </c>
      <c r="B111" s="7" t="s">
        <v>26</v>
      </c>
      <c r="C111" s="8" t="s">
        <v>102</v>
      </c>
      <c r="D111" s="8" t="s">
        <v>265</v>
      </c>
      <c r="E111" s="8" t="s">
        <v>172</v>
      </c>
      <c r="F111" s="7">
        <v>200</v>
      </c>
      <c r="G111" s="7" t="s">
        <v>12</v>
      </c>
      <c r="H111" s="9"/>
      <c r="I111" s="9">
        <f t="shared" si="1"/>
        <v>0</v>
      </c>
    </row>
    <row r="112" spans="1:9" x14ac:dyDescent="0.25">
      <c r="A112" s="6">
        <v>2.81</v>
      </c>
      <c r="B112" s="7" t="s">
        <v>26</v>
      </c>
      <c r="C112" s="8" t="s">
        <v>103</v>
      </c>
      <c r="D112" s="8" t="s">
        <v>266</v>
      </c>
      <c r="E112" s="8" t="s">
        <v>172</v>
      </c>
      <c r="F112" s="7">
        <v>125</v>
      </c>
      <c r="G112" s="7" t="s">
        <v>12</v>
      </c>
      <c r="H112" s="9"/>
      <c r="I112" s="9">
        <f t="shared" si="1"/>
        <v>0</v>
      </c>
    </row>
    <row r="113" spans="1:9" x14ac:dyDescent="0.25">
      <c r="A113" s="6">
        <v>2.82</v>
      </c>
      <c r="B113" s="7" t="s">
        <v>26</v>
      </c>
      <c r="C113" s="8" t="s">
        <v>104</v>
      </c>
      <c r="D113" s="8" t="s">
        <v>267</v>
      </c>
      <c r="E113" s="8" t="s">
        <v>268</v>
      </c>
      <c r="F113" s="7">
        <v>600</v>
      </c>
      <c r="G113" s="7" t="s">
        <v>7</v>
      </c>
      <c r="H113" s="9"/>
      <c r="I113" s="9">
        <f t="shared" si="1"/>
        <v>0</v>
      </c>
    </row>
    <row r="114" spans="1:9" x14ac:dyDescent="0.25">
      <c r="A114" s="6">
        <v>2.83</v>
      </c>
      <c r="B114" s="7" t="s">
        <v>26</v>
      </c>
      <c r="C114" s="8" t="s">
        <v>105</v>
      </c>
      <c r="D114" s="8" t="s">
        <v>269</v>
      </c>
      <c r="E114" s="8" t="s">
        <v>268</v>
      </c>
      <c r="F114" s="7">
        <v>300</v>
      </c>
      <c r="G114" s="7" t="s">
        <v>7</v>
      </c>
      <c r="H114" s="9"/>
      <c r="I114" s="9">
        <f t="shared" si="1"/>
        <v>0</v>
      </c>
    </row>
    <row r="115" spans="1:9" x14ac:dyDescent="0.25">
      <c r="A115" s="6">
        <v>3.01</v>
      </c>
      <c r="B115" s="7" t="s">
        <v>106</v>
      </c>
      <c r="C115" s="8" t="s">
        <v>119</v>
      </c>
      <c r="D115" s="8" t="s">
        <v>272</v>
      </c>
      <c r="E115" s="8" t="s">
        <v>273</v>
      </c>
      <c r="F115" s="7">
        <v>1500</v>
      </c>
      <c r="G115" s="7" t="s">
        <v>12</v>
      </c>
      <c r="H115" s="9"/>
      <c r="I115" s="9">
        <f t="shared" si="1"/>
        <v>0</v>
      </c>
    </row>
    <row r="116" spans="1:9" x14ac:dyDescent="0.25">
      <c r="A116" s="6">
        <v>3.02</v>
      </c>
      <c r="B116" s="7" t="s">
        <v>106</v>
      </c>
      <c r="C116" s="8" t="s">
        <v>118</v>
      </c>
      <c r="D116" s="8" t="s">
        <v>274</v>
      </c>
      <c r="E116" s="8" t="s">
        <v>275</v>
      </c>
      <c r="F116" s="7">
        <v>200</v>
      </c>
      <c r="G116" s="7" t="s">
        <v>7</v>
      </c>
      <c r="H116" s="9"/>
      <c r="I116" s="9">
        <f t="shared" si="1"/>
        <v>0</v>
      </c>
    </row>
    <row r="117" spans="1:9" x14ac:dyDescent="0.25">
      <c r="A117" s="6">
        <v>3.03</v>
      </c>
      <c r="B117" s="7" t="s">
        <v>106</v>
      </c>
      <c r="C117" s="8" t="s">
        <v>107</v>
      </c>
      <c r="D117" s="8" t="s">
        <v>276</v>
      </c>
      <c r="E117" s="8" t="s">
        <v>277</v>
      </c>
      <c r="F117" s="7">
        <v>300</v>
      </c>
      <c r="G117" s="7" t="s">
        <v>7</v>
      </c>
      <c r="H117" s="9"/>
      <c r="I117" s="9">
        <f t="shared" si="1"/>
        <v>0</v>
      </c>
    </row>
    <row r="118" spans="1:9" x14ac:dyDescent="0.25">
      <c r="A118" s="6">
        <v>3.04</v>
      </c>
      <c r="B118" s="7" t="s">
        <v>106</v>
      </c>
      <c r="C118" s="8" t="s">
        <v>108</v>
      </c>
      <c r="D118" s="8" t="s">
        <v>278</v>
      </c>
      <c r="E118" s="8" t="s">
        <v>279</v>
      </c>
      <c r="F118" s="7">
        <v>2200</v>
      </c>
      <c r="G118" s="7" t="s">
        <v>12</v>
      </c>
      <c r="H118" s="9"/>
      <c r="I118" s="9">
        <f t="shared" si="1"/>
        <v>0</v>
      </c>
    </row>
    <row r="119" spans="1:9" x14ac:dyDescent="0.25">
      <c r="A119" s="6">
        <v>3.05</v>
      </c>
      <c r="B119" s="7" t="s">
        <v>106</v>
      </c>
      <c r="C119" s="8" t="s">
        <v>109</v>
      </c>
      <c r="D119" s="8" t="s">
        <v>203</v>
      </c>
      <c r="E119" s="8" t="s">
        <v>280</v>
      </c>
      <c r="F119" s="7">
        <v>150</v>
      </c>
      <c r="G119" s="7" t="s">
        <v>12</v>
      </c>
      <c r="H119" s="9"/>
      <c r="I119" s="9">
        <f t="shared" si="1"/>
        <v>0</v>
      </c>
    </row>
    <row r="120" spans="1:9" x14ac:dyDescent="0.25">
      <c r="A120" s="6">
        <v>3.06</v>
      </c>
      <c r="B120" s="7" t="s">
        <v>106</v>
      </c>
      <c r="C120" s="8" t="s">
        <v>110</v>
      </c>
      <c r="D120" s="8" t="s">
        <v>203</v>
      </c>
      <c r="E120" s="8" t="s">
        <v>281</v>
      </c>
      <c r="F120" s="7">
        <v>40</v>
      </c>
      <c r="G120" s="7" t="s">
        <v>12</v>
      </c>
      <c r="H120" s="9"/>
      <c r="I120" s="9">
        <f t="shared" si="1"/>
        <v>0</v>
      </c>
    </row>
    <row r="121" spans="1:9" x14ac:dyDescent="0.25">
      <c r="A121" s="6">
        <v>3.07</v>
      </c>
      <c r="B121" s="7" t="s">
        <v>106</v>
      </c>
      <c r="C121" s="8" t="s">
        <v>111</v>
      </c>
      <c r="D121" s="8" t="s">
        <v>282</v>
      </c>
      <c r="E121" s="8" t="s">
        <v>283</v>
      </c>
      <c r="F121" s="7">
        <v>450</v>
      </c>
      <c r="G121" s="7" t="s">
        <v>7</v>
      </c>
      <c r="H121" s="9"/>
      <c r="I121" s="9">
        <f t="shared" si="1"/>
        <v>0</v>
      </c>
    </row>
    <row r="122" spans="1:9" x14ac:dyDescent="0.25">
      <c r="A122" s="6"/>
      <c r="B122" s="7" t="s">
        <v>106</v>
      </c>
      <c r="C122" s="8" t="s">
        <v>112</v>
      </c>
      <c r="D122" s="8" t="s">
        <v>304</v>
      </c>
      <c r="E122" s="8" t="s">
        <v>203</v>
      </c>
      <c r="F122" s="7">
        <v>9000</v>
      </c>
      <c r="G122" s="7" t="s">
        <v>113</v>
      </c>
      <c r="H122" s="9"/>
      <c r="I122" s="9"/>
    </row>
    <row r="123" spans="1:9" x14ac:dyDescent="0.25">
      <c r="A123" s="6">
        <v>3.08</v>
      </c>
      <c r="B123" s="7" t="s">
        <v>106</v>
      </c>
      <c r="C123" s="8" t="s">
        <v>114</v>
      </c>
      <c r="D123" s="10" t="s">
        <v>305</v>
      </c>
      <c r="E123" s="8" t="s">
        <v>203</v>
      </c>
      <c r="F123" s="7">
        <v>3000</v>
      </c>
      <c r="G123" s="7" t="s">
        <v>113</v>
      </c>
      <c r="H123" s="9"/>
      <c r="I123" s="9">
        <f t="shared" si="1"/>
        <v>0</v>
      </c>
    </row>
    <row r="124" spans="1:9" x14ac:dyDescent="0.25">
      <c r="A124" s="6">
        <v>3.09</v>
      </c>
      <c r="B124" s="7" t="s">
        <v>106</v>
      </c>
      <c r="C124" s="8" t="s">
        <v>115</v>
      </c>
      <c r="D124" s="10" t="s">
        <v>306</v>
      </c>
      <c r="E124" s="8" t="s">
        <v>203</v>
      </c>
      <c r="F124" s="7">
        <v>4000</v>
      </c>
      <c r="G124" s="7" t="s">
        <v>7</v>
      </c>
      <c r="H124" s="9"/>
      <c r="I124" s="9">
        <f t="shared" si="1"/>
        <v>0</v>
      </c>
    </row>
    <row r="125" spans="1:9" x14ac:dyDescent="0.25">
      <c r="A125" s="6">
        <v>3.1</v>
      </c>
      <c r="B125" s="7" t="s">
        <v>106</v>
      </c>
      <c r="C125" s="8" t="s">
        <v>116</v>
      </c>
      <c r="D125" s="10" t="s">
        <v>307</v>
      </c>
      <c r="E125" s="8" t="s">
        <v>284</v>
      </c>
      <c r="F125" s="7">
        <v>750</v>
      </c>
      <c r="G125" s="7" t="s">
        <v>7</v>
      </c>
      <c r="H125" s="9"/>
      <c r="I125" s="9">
        <f t="shared" si="1"/>
        <v>0</v>
      </c>
    </row>
    <row r="126" spans="1:9" x14ac:dyDescent="0.25">
      <c r="A126" s="6">
        <v>3.11</v>
      </c>
      <c r="B126" s="7" t="s">
        <v>106</v>
      </c>
      <c r="C126" s="8" t="s">
        <v>117</v>
      </c>
      <c r="D126" s="10" t="s">
        <v>308</v>
      </c>
      <c r="E126" s="8" t="s">
        <v>203</v>
      </c>
      <c r="F126" s="7">
        <v>1250</v>
      </c>
      <c r="G126" s="7" t="s">
        <v>7</v>
      </c>
      <c r="H126" s="9"/>
      <c r="I126" s="9">
        <f t="shared" si="1"/>
        <v>0</v>
      </c>
    </row>
    <row r="127" spans="1:9" x14ac:dyDescent="0.25">
      <c r="A127" s="6">
        <v>3.12</v>
      </c>
      <c r="B127" s="7" t="s">
        <v>106</v>
      </c>
      <c r="C127" s="8" t="s">
        <v>309</v>
      </c>
      <c r="D127" s="10" t="s">
        <v>310</v>
      </c>
      <c r="E127" s="8" t="s">
        <v>311</v>
      </c>
      <c r="F127" s="7">
        <v>600</v>
      </c>
      <c r="G127" s="7" t="s">
        <v>113</v>
      </c>
      <c r="H127" s="9"/>
      <c r="I127" s="9">
        <f t="shared" si="1"/>
        <v>0</v>
      </c>
    </row>
    <row r="128" spans="1:9" ht="63.75" customHeight="1" x14ac:dyDescent="0.25">
      <c r="A128" s="19" t="s">
        <v>289</v>
      </c>
      <c r="B128" s="20"/>
      <c r="C128" s="20"/>
      <c r="D128" s="20"/>
      <c r="E128" s="20"/>
      <c r="F128" s="20"/>
      <c r="G128" s="20"/>
      <c r="H128" s="21"/>
      <c r="I128" s="9">
        <f>SUM(I9:I127)</f>
        <v>0</v>
      </c>
    </row>
    <row r="131" spans="1:9" ht="15" customHeight="1" x14ac:dyDescent="0.25">
      <c r="A131" s="22" t="s">
        <v>312</v>
      </c>
      <c r="B131" s="22"/>
      <c r="C131" s="22"/>
      <c r="D131" s="22"/>
      <c r="E131" s="22"/>
      <c r="F131" s="22"/>
      <c r="G131" s="22"/>
      <c r="H131" s="22"/>
      <c r="I131" s="22"/>
    </row>
    <row r="132" spans="1:9" x14ac:dyDescent="0.25">
      <c r="A132" s="22"/>
      <c r="B132" s="22"/>
      <c r="C132" s="22"/>
      <c r="D132" s="22"/>
      <c r="E132" s="22"/>
      <c r="F132" s="22"/>
      <c r="G132" s="22"/>
      <c r="H132" s="22"/>
      <c r="I132" s="22"/>
    </row>
    <row r="133" spans="1:9" x14ac:dyDescent="0.25">
      <c r="A133" s="22"/>
      <c r="B133" s="22"/>
      <c r="C133" s="22"/>
      <c r="D133" s="22"/>
      <c r="E133" s="22"/>
      <c r="F133" s="22"/>
      <c r="G133" s="22"/>
      <c r="H133" s="22"/>
      <c r="I133" s="22"/>
    </row>
    <row r="134" spans="1:9" x14ac:dyDescent="0.25">
      <c r="A134" s="22"/>
      <c r="B134" s="22"/>
      <c r="C134" s="22"/>
      <c r="D134" s="22"/>
      <c r="E134" s="22"/>
      <c r="F134" s="22"/>
      <c r="G134" s="22"/>
      <c r="H134" s="22"/>
      <c r="I134" s="22"/>
    </row>
    <row r="135" spans="1:9" x14ac:dyDescent="0.25">
      <c r="A135" s="22"/>
      <c r="B135" s="22"/>
      <c r="C135" s="22"/>
      <c r="D135" s="22"/>
      <c r="E135" s="22"/>
      <c r="F135" s="22"/>
      <c r="G135" s="22"/>
      <c r="H135" s="22"/>
      <c r="I135" s="22"/>
    </row>
    <row r="136" spans="1:9" x14ac:dyDescent="0.25">
      <c r="A136" s="22"/>
      <c r="B136" s="22"/>
      <c r="C136" s="22"/>
      <c r="D136" s="22"/>
      <c r="E136" s="22"/>
      <c r="F136" s="22"/>
      <c r="G136" s="22"/>
      <c r="H136" s="22"/>
      <c r="I136" s="22"/>
    </row>
    <row r="137" spans="1:9" x14ac:dyDescent="0.25">
      <c r="A137" s="22"/>
      <c r="B137" s="22"/>
      <c r="C137" s="22"/>
      <c r="D137" s="22"/>
      <c r="E137" s="22"/>
      <c r="F137" s="22"/>
      <c r="G137" s="22"/>
      <c r="H137" s="22"/>
      <c r="I137" s="22"/>
    </row>
  </sheetData>
  <mergeCells count="6">
    <mergeCell ref="A1:J3"/>
    <mergeCell ref="A4:C4"/>
    <mergeCell ref="A5:C5"/>
    <mergeCell ref="A128:H128"/>
    <mergeCell ref="A131:I137"/>
    <mergeCell ref="A6:C6"/>
  </mergeCells>
  <pageMargins left="0.7" right="0.7" top="0.75" bottom="0.75" header="0.3" footer="0.3"/>
  <pageSetup paperSize="9" scale="69" fitToHeight="0" orientation="landscape" r:id="rId1"/>
  <rowBreaks count="3" manualBreakCount="3">
    <brk id="36" max="8" man="1"/>
    <brk id="78" max="8" man="1"/>
    <brk id="112"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 Turan SARIKAYA</dc:creator>
  <cp:lastModifiedBy>Ali Turan SARIKAYA</cp:lastModifiedBy>
  <cp:lastPrinted>2026-02-20T07:03:18Z</cp:lastPrinted>
  <dcterms:created xsi:type="dcterms:W3CDTF">2015-06-05T18:19:34Z</dcterms:created>
  <dcterms:modified xsi:type="dcterms:W3CDTF">2026-02-20T07:03:21Z</dcterms:modified>
</cp:coreProperties>
</file>